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2"/>
  </bookViews>
  <sheets>
    <sheet name="f2b_jueces" sheetId="1" r:id="rId1"/>
    <sheet name="f2b_calculo" sheetId="2" r:id="rId2"/>
    <sheet name="f2b_cla" sheetId="3" r:id="rId3"/>
    <sheet name="f2c_cla" sheetId="4" r:id="rId4"/>
  </sheets>
  <definedNames>
    <definedName name="_xlnm.Print_Titles" localSheetId="2">'f2b_cla'!$1:$6</definedName>
  </definedNames>
  <calcPr fullCalcOnLoad="1"/>
</workbook>
</file>

<file path=xl/sharedStrings.xml><?xml version="1.0" encoding="utf-8"?>
<sst xmlns="http://schemas.openxmlformats.org/spreadsheetml/2006/main" count="229" uniqueCount="109">
  <si>
    <t>#</t>
  </si>
  <si>
    <t>Equipo participante</t>
  </si>
  <si>
    <t>Serie 1</t>
  </si>
  <si>
    <t>Serie 2</t>
  </si>
  <si>
    <t>Serie 3</t>
  </si>
  <si>
    <t>Final</t>
  </si>
  <si>
    <t>Pos.</t>
  </si>
  <si>
    <t>Licencia</t>
  </si>
  <si>
    <t>F2C Team Racing</t>
  </si>
  <si>
    <t>Director:</t>
  </si>
  <si>
    <t>Planillero:</t>
  </si>
  <si>
    <t>Juez 1:</t>
  </si>
  <si>
    <t>Juez 2:</t>
  </si>
  <si>
    <t>Juez 3:</t>
  </si>
  <si>
    <t>Participante</t>
  </si>
  <si>
    <t>F2B Acrobacia</t>
  </si>
  <si>
    <t>Ronda 1</t>
  </si>
  <si>
    <t>Ronda 2</t>
  </si>
  <si>
    <t>Ronda 3</t>
  </si>
  <si>
    <t>Total</t>
  </si>
  <si>
    <t>Clasificación</t>
  </si>
  <si>
    <t>Licencias</t>
  </si>
  <si>
    <t>Detalle</t>
  </si>
  <si>
    <t>P</t>
  </si>
  <si>
    <t>K</t>
  </si>
  <si>
    <t xml:space="preserve">Maniobra </t>
  </si>
  <si>
    <t xml:space="preserve">4.2.16.1 </t>
  </si>
  <si>
    <t xml:space="preserve">4.2.16.2 </t>
  </si>
  <si>
    <t xml:space="preserve">4.2.16.3 </t>
  </si>
  <si>
    <t xml:space="preserve">4.2.16.4 </t>
  </si>
  <si>
    <t xml:space="preserve">4.2.16.5 </t>
  </si>
  <si>
    <t xml:space="preserve">4.2.16.6 </t>
  </si>
  <si>
    <t xml:space="preserve">4.2.16.7 </t>
  </si>
  <si>
    <t xml:space="preserve">4.2.16.8 </t>
  </si>
  <si>
    <t xml:space="preserve">4.2.16.9 </t>
  </si>
  <si>
    <t xml:space="preserve">4.2.16.10 </t>
  </si>
  <si>
    <t xml:space="preserve">4.2.16.11 </t>
  </si>
  <si>
    <t xml:space="preserve">4.2.16.12 </t>
  </si>
  <si>
    <t xml:space="preserve">4.2.16.13 </t>
  </si>
  <si>
    <t xml:space="preserve">4.2.16.14 </t>
  </si>
  <si>
    <t xml:space="preserve">4.2.16.15 </t>
  </si>
  <si>
    <t xml:space="preserve">4.2.16.16 </t>
  </si>
  <si>
    <t>Partida</t>
  </si>
  <si>
    <t>Decolaje</t>
  </si>
  <si>
    <t>Dos ochos horizontales</t>
  </si>
  <si>
    <t>Media vuelta</t>
  </si>
  <si>
    <t>Tres loopings consecutivos interiores</t>
  </si>
  <si>
    <t>Vuelo invertido (dos vueltas)</t>
  </si>
  <si>
    <t>Tres loopings consecutivos exteriores</t>
  </si>
  <si>
    <t>Dos loopings cuadrados interiores</t>
  </si>
  <si>
    <t>Dos loopings cuadrados exteriores</t>
  </si>
  <si>
    <t>Dos loopings triangulares interiores</t>
  </si>
  <si>
    <t>Dos ochos cuadrados horizontales</t>
  </si>
  <si>
    <t>Dos ochos verticales</t>
  </si>
  <si>
    <t>Reloj de arena</t>
  </si>
  <si>
    <t>Dos ochos sobre la cabeza</t>
  </si>
  <si>
    <t>Trébol de cuatro hojas</t>
  </si>
  <si>
    <t>Aterrizaje</t>
  </si>
  <si>
    <t>Participante:</t>
  </si>
  <si>
    <t>Licencia:</t>
  </si>
  <si>
    <t>Gama de maniobras F2B Acrobacia</t>
  </si>
  <si>
    <t>Vuelo n°:</t>
  </si>
  <si>
    <t>Modelo:</t>
  </si>
  <si>
    <t>Total general:</t>
  </si>
  <si>
    <t>Juez n°:</t>
  </si>
  <si>
    <t>Firma:</t>
  </si>
  <si>
    <t>Observaciones:</t>
  </si>
  <si>
    <t>Nombre:</t>
  </si>
  <si>
    <t>País:</t>
  </si>
  <si>
    <t>Puntaje</t>
  </si>
  <si>
    <t>Juez</t>
  </si>
  <si>
    <t>Total final</t>
  </si>
  <si>
    <t>Cronometristas:</t>
  </si>
  <si>
    <t>Cuentavueltas:</t>
  </si>
  <si>
    <t>Ranking Argentino Vuelo Circular 2008</t>
  </si>
  <si>
    <t>RAF</t>
  </si>
  <si>
    <t>Minetti, César</t>
  </si>
  <si>
    <t>Perren, Carlos</t>
  </si>
  <si>
    <t>Serie 4</t>
  </si>
  <si>
    <t>Ron, Fabio</t>
  </si>
  <si>
    <t>FCO</t>
  </si>
  <si>
    <t>Club</t>
  </si>
  <si>
    <t>Vicino, Marcos</t>
  </si>
  <si>
    <t>Vicino, César</t>
  </si>
  <si>
    <t>ARG RAF 0048</t>
  </si>
  <si>
    <t>ARG RAF 0013</t>
  </si>
  <si>
    <t>Fecha 2</t>
  </si>
  <si>
    <t>San Francisco - 06 y 07 de diciembre de 2008</t>
  </si>
  <si>
    <t>ET</t>
  </si>
  <si>
    <t>Colaborador:</t>
  </si>
  <si>
    <t>Peretti, Diego</t>
  </si>
  <si>
    <t>Rizzo, Esteban</t>
  </si>
  <si>
    <t>Rodriguez, Roberto</t>
  </si>
  <si>
    <t>CBA</t>
  </si>
  <si>
    <t>Rodriguez, Julio</t>
  </si>
  <si>
    <t>Storti, Marino</t>
  </si>
  <si>
    <t>Chacón, Claudio</t>
  </si>
  <si>
    <t>SGO</t>
  </si>
  <si>
    <t>Pites, Rafael</t>
  </si>
  <si>
    <t>BUE</t>
  </si>
  <si>
    <t>Del Bono, Gustavo</t>
  </si>
  <si>
    <t>Director: Lentasio, Ricardo (RAF)</t>
  </si>
  <si>
    <t>Planillero: Perren, Carlos (RAF)</t>
  </si>
  <si>
    <t>Juez 1: Vagliente, Mario (FCO)</t>
  </si>
  <si>
    <t>Juez 2: Ron, Fabio (FCO)</t>
  </si>
  <si>
    <t>Juez 3: Perren, Carlos (RAF)</t>
  </si>
  <si>
    <t>Mansilla, Carlos</t>
  </si>
  <si>
    <t>Cronometrista: Gandolfo, Diego (FCO)</t>
  </si>
  <si>
    <t>Verificador en pista: Gandolfo, Diego (FCO)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</si>
</sst>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3">
    <font>
      <sz val="10"/>
      <name val="Arial"/>
      <family val="0"/>
    </font>
    <font>
      <b/>
      <i/>
      <sz val="16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i/>
      <sz val="15"/>
      <color indexed="9"/>
      <name val="Arial"/>
      <family val="2"/>
    </font>
    <font>
      <b/>
      <i/>
      <sz val="1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i/>
      <sz val="12"/>
      <color indexed="9"/>
      <name val="Arial"/>
      <family val="2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0" fillId="0" borderId="1" xfId="0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2" fontId="0" fillId="0" borderId="2" xfId="0" applyNumberFormat="1" applyBorder="1" applyAlignment="1">
      <alignment/>
    </xf>
    <xf numFmtId="2" fontId="0" fillId="0" borderId="2" xfId="0" applyNumberFormat="1" applyBorder="1" applyAlignment="1">
      <alignment horizontal="right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2" fontId="3" fillId="0" borderId="6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0" fillId="0" borderId="2" xfId="0" applyFont="1" applyBorder="1" applyAlignment="1">
      <alignment/>
    </xf>
    <xf numFmtId="0" fontId="8" fillId="0" borderId="8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8" fillId="0" borderId="10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0" fillId="0" borderId="6" xfId="0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5" xfId="0" applyNumberFormat="1" applyBorder="1" applyAlignment="1">
      <alignment horizontal="right" vertical="center"/>
    </xf>
    <xf numFmtId="2" fontId="3" fillId="2" borderId="6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>
      <alignment horizontal="right" vertical="center"/>
    </xf>
    <xf numFmtId="2" fontId="0" fillId="2" borderId="5" xfId="0" applyNumberForma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4" fillId="3" borderId="0" xfId="0" applyFont="1" applyFill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9" fillId="3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57150</xdr:rowOff>
    </xdr:from>
    <xdr:to>
      <xdr:col>1</xdr:col>
      <xdr:colOff>495300</xdr:colOff>
      <xdr:row>2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666750</xdr:colOff>
      <xdr:row>2</xdr:row>
      <xdr:rowOff>76200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715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0</xdr:row>
      <xdr:rowOff>57150</xdr:rowOff>
    </xdr:from>
    <xdr:to>
      <xdr:col>8</xdr:col>
      <xdr:colOff>495300</xdr:colOff>
      <xdr:row>2</xdr:row>
      <xdr:rowOff>66675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5715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0</xdr:row>
      <xdr:rowOff>57150</xdr:rowOff>
    </xdr:from>
    <xdr:to>
      <xdr:col>7</xdr:col>
      <xdr:colOff>666750</xdr:colOff>
      <xdr:row>2</xdr:row>
      <xdr:rowOff>76200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1100" y="5715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57150</xdr:rowOff>
    </xdr:from>
    <xdr:to>
      <xdr:col>1</xdr:col>
      <xdr:colOff>495300</xdr:colOff>
      <xdr:row>2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666750</xdr:colOff>
      <xdr:row>2</xdr:row>
      <xdr:rowOff>76200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715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409575</xdr:colOff>
      <xdr:row>0</xdr:row>
      <xdr:rowOff>57150</xdr:rowOff>
    </xdr:from>
    <xdr:to>
      <xdr:col>1</xdr:col>
      <xdr:colOff>895350</xdr:colOff>
      <xdr:row>2</xdr:row>
      <xdr:rowOff>47625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1</xdr:col>
      <xdr:colOff>352425</xdr:colOff>
      <xdr:row>2</xdr:row>
      <xdr:rowOff>57150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715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476250</xdr:colOff>
      <xdr:row>0</xdr:row>
      <xdr:rowOff>57150</xdr:rowOff>
    </xdr:from>
    <xdr:to>
      <xdr:col>1</xdr:col>
      <xdr:colOff>962025</xdr:colOff>
      <xdr:row>2</xdr:row>
      <xdr:rowOff>47625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1</xdr:col>
      <xdr:colOff>419100</xdr:colOff>
      <xdr:row>2</xdr:row>
      <xdr:rowOff>57150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715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A1" sqref="A1"/>
    </sheetView>
  </sheetViews>
  <sheetFormatPr defaultColWidth="11.421875" defaultRowHeight="12.75"/>
  <cols>
    <col min="1" max="1" width="10.7109375" style="0" customWidth="1"/>
    <col min="2" max="3" width="16.7109375" style="0" customWidth="1"/>
    <col min="4" max="5" width="5.7109375" style="0" customWidth="1"/>
    <col min="6" max="6" width="9.7109375" style="0" customWidth="1"/>
    <col min="7" max="7" width="8.7109375" style="0" customWidth="1"/>
    <col min="8" max="8" width="10.7109375" style="0" customWidth="1"/>
    <col min="9" max="10" width="16.7109375" style="0" customWidth="1"/>
    <col min="11" max="12" width="5.7109375" style="0" customWidth="1"/>
    <col min="13" max="13" width="9.7109375" style="0" customWidth="1"/>
    <col min="14" max="14" width="10.7109375" style="0" customWidth="1"/>
    <col min="15" max="15" width="4.7109375" style="0" customWidth="1"/>
  </cols>
  <sheetData>
    <row r="1" spans="4:15" ht="19.5" customHeight="1">
      <c r="D1" s="2"/>
      <c r="E1" s="1"/>
      <c r="F1" s="1"/>
      <c r="G1" s="1"/>
      <c r="K1" s="2"/>
      <c r="L1" s="1"/>
      <c r="M1" s="1"/>
      <c r="N1" s="4"/>
      <c r="O1" s="4"/>
    </row>
    <row r="2" ht="18" customHeight="1"/>
    <row r="3" ht="9.75" customHeight="1"/>
    <row r="4" spans="1:13" ht="15.75" customHeight="1">
      <c r="A4" s="20" t="s">
        <v>60</v>
      </c>
      <c r="B4" s="20"/>
      <c r="C4" s="20"/>
      <c r="D4" s="20"/>
      <c r="E4" s="20"/>
      <c r="F4" s="20"/>
      <c r="H4" s="20" t="s">
        <v>60</v>
      </c>
      <c r="I4" s="20"/>
      <c r="J4" s="20"/>
      <c r="K4" s="20"/>
      <c r="L4" s="20"/>
      <c r="M4" s="20"/>
    </row>
    <row r="5" ht="9.75" customHeight="1"/>
    <row r="6" spans="1:13" ht="15.75" customHeight="1">
      <c r="A6" s="22" t="s">
        <v>58</v>
      </c>
      <c r="B6" s="22"/>
      <c r="C6" s="22"/>
      <c r="D6" s="23" t="s">
        <v>59</v>
      </c>
      <c r="E6" s="23"/>
      <c r="F6" s="23"/>
      <c r="H6" s="22" t="s">
        <v>58</v>
      </c>
      <c r="I6" s="22"/>
      <c r="J6" s="22"/>
      <c r="K6" s="23" t="s">
        <v>59</v>
      </c>
      <c r="L6" s="23"/>
      <c r="M6" s="23"/>
    </row>
    <row r="7" spans="1:13" ht="15.75" customHeight="1">
      <c r="A7" s="22" t="s">
        <v>68</v>
      </c>
      <c r="B7" s="22"/>
      <c r="D7" s="22" t="s">
        <v>62</v>
      </c>
      <c r="E7" s="22"/>
      <c r="F7" s="22"/>
      <c r="H7" s="22" t="s">
        <v>68</v>
      </c>
      <c r="I7" s="22"/>
      <c r="K7" s="22" t="s">
        <v>62</v>
      </c>
      <c r="L7" s="22"/>
      <c r="M7" s="22"/>
    </row>
    <row r="8" spans="4:13" ht="15.75" customHeight="1">
      <c r="D8" s="22" t="s">
        <v>61</v>
      </c>
      <c r="E8" s="22"/>
      <c r="F8" s="22"/>
      <c r="K8" s="22" t="s">
        <v>61</v>
      </c>
      <c r="L8" s="22"/>
      <c r="M8" s="22"/>
    </row>
    <row r="9" ht="9.75" customHeight="1"/>
    <row r="10" spans="1:13" ht="15.75" customHeight="1">
      <c r="A10" s="5" t="s">
        <v>25</v>
      </c>
      <c r="B10" s="22" t="s">
        <v>22</v>
      </c>
      <c r="C10" s="22"/>
      <c r="D10" s="5" t="s">
        <v>23</v>
      </c>
      <c r="E10" s="5" t="s">
        <v>24</v>
      </c>
      <c r="F10" s="5" t="s">
        <v>19</v>
      </c>
      <c r="H10" s="5" t="s">
        <v>25</v>
      </c>
      <c r="I10" s="22" t="s">
        <v>22</v>
      </c>
      <c r="J10" s="22"/>
      <c r="K10" s="5" t="s">
        <v>23</v>
      </c>
      <c r="L10" s="5" t="s">
        <v>24</v>
      </c>
      <c r="M10" s="5" t="s">
        <v>19</v>
      </c>
    </row>
    <row r="11" spans="1:13" ht="15.75" customHeight="1">
      <c r="A11" s="7" t="s">
        <v>26</v>
      </c>
      <c r="B11" s="21" t="s">
        <v>42</v>
      </c>
      <c r="C11" s="21"/>
      <c r="D11" s="16"/>
      <c r="E11" s="7">
        <v>1</v>
      </c>
      <c r="F11" s="16"/>
      <c r="H11" s="7" t="s">
        <v>26</v>
      </c>
      <c r="I11" s="21" t="s">
        <v>42</v>
      </c>
      <c r="J11" s="21"/>
      <c r="K11" s="16"/>
      <c r="L11" s="7">
        <v>1</v>
      </c>
      <c r="M11" s="16"/>
    </row>
    <row r="12" spans="1:13" ht="15.75" customHeight="1">
      <c r="A12" s="7" t="s">
        <v>27</v>
      </c>
      <c r="B12" s="21" t="s">
        <v>43</v>
      </c>
      <c r="C12" s="21"/>
      <c r="D12" s="16"/>
      <c r="E12" s="7">
        <v>2</v>
      </c>
      <c r="F12" s="16"/>
      <c r="H12" s="7" t="s">
        <v>27</v>
      </c>
      <c r="I12" s="21" t="s">
        <v>43</v>
      </c>
      <c r="J12" s="21"/>
      <c r="K12" s="16"/>
      <c r="L12" s="7">
        <v>2</v>
      </c>
      <c r="M12" s="16"/>
    </row>
    <row r="13" spans="1:13" ht="15.75" customHeight="1">
      <c r="A13" s="7" t="s">
        <v>28</v>
      </c>
      <c r="B13" s="21" t="s">
        <v>45</v>
      </c>
      <c r="C13" s="21"/>
      <c r="D13" s="16"/>
      <c r="E13" s="7">
        <v>8</v>
      </c>
      <c r="F13" s="16"/>
      <c r="H13" s="7" t="s">
        <v>28</v>
      </c>
      <c r="I13" s="21" t="s">
        <v>45</v>
      </c>
      <c r="J13" s="21"/>
      <c r="K13" s="16"/>
      <c r="L13" s="7">
        <v>8</v>
      </c>
      <c r="M13" s="16"/>
    </row>
    <row r="14" spans="1:13" ht="15.75" customHeight="1">
      <c r="A14" s="7" t="s">
        <v>29</v>
      </c>
      <c r="B14" s="21" t="s">
        <v>46</v>
      </c>
      <c r="C14" s="21"/>
      <c r="D14" s="16"/>
      <c r="E14" s="7">
        <v>6</v>
      </c>
      <c r="F14" s="16"/>
      <c r="H14" s="7" t="s">
        <v>29</v>
      </c>
      <c r="I14" s="21" t="s">
        <v>46</v>
      </c>
      <c r="J14" s="21"/>
      <c r="K14" s="16"/>
      <c r="L14" s="7">
        <v>6</v>
      </c>
      <c r="M14" s="16"/>
    </row>
    <row r="15" spans="1:13" ht="15.75" customHeight="1">
      <c r="A15" s="7" t="s">
        <v>30</v>
      </c>
      <c r="B15" s="21" t="s">
        <v>47</v>
      </c>
      <c r="C15" s="21"/>
      <c r="D15" s="16"/>
      <c r="E15" s="7">
        <v>2</v>
      </c>
      <c r="F15" s="16"/>
      <c r="H15" s="7" t="s">
        <v>30</v>
      </c>
      <c r="I15" s="21" t="s">
        <v>47</v>
      </c>
      <c r="J15" s="21"/>
      <c r="K15" s="16"/>
      <c r="L15" s="7">
        <v>2</v>
      </c>
      <c r="M15" s="16"/>
    </row>
    <row r="16" spans="1:13" ht="15.75" customHeight="1">
      <c r="A16" s="7" t="s">
        <v>31</v>
      </c>
      <c r="B16" s="21" t="s">
        <v>48</v>
      </c>
      <c r="C16" s="21"/>
      <c r="D16" s="16"/>
      <c r="E16" s="7">
        <v>6</v>
      </c>
      <c r="F16" s="16"/>
      <c r="H16" s="7" t="s">
        <v>31</v>
      </c>
      <c r="I16" s="21" t="s">
        <v>48</v>
      </c>
      <c r="J16" s="21"/>
      <c r="K16" s="16"/>
      <c r="L16" s="7">
        <v>6</v>
      </c>
      <c r="M16" s="16"/>
    </row>
    <row r="17" spans="1:13" ht="15.75" customHeight="1">
      <c r="A17" s="7" t="s">
        <v>32</v>
      </c>
      <c r="B17" s="21" t="s">
        <v>49</v>
      </c>
      <c r="C17" s="21"/>
      <c r="D17" s="16"/>
      <c r="E17" s="7">
        <v>12</v>
      </c>
      <c r="F17" s="16"/>
      <c r="H17" s="7" t="s">
        <v>32</v>
      </c>
      <c r="I17" s="21" t="s">
        <v>49</v>
      </c>
      <c r="J17" s="21"/>
      <c r="K17" s="16"/>
      <c r="L17" s="7">
        <v>12</v>
      </c>
      <c r="M17" s="16"/>
    </row>
    <row r="18" spans="1:13" ht="15.75" customHeight="1">
      <c r="A18" s="7" t="s">
        <v>33</v>
      </c>
      <c r="B18" s="21" t="s">
        <v>50</v>
      </c>
      <c r="C18" s="21"/>
      <c r="D18" s="16"/>
      <c r="E18" s="7">
        <v>12</v>
      </c>
      <c r="F18" s="16"/>
      <c r="H18" s="7" t="s">
        <v>33</v>
      </c>
      <c r="I18" s="21" t="s">
        <v>50</v>
      </c>
      <c r="J18" s="21"/>
      <c r="K18" s="16"/>
      <c r="L18" s="7">
        <v>12</v>
      </c>
      <c r="M18" s="16"/>
    </row>
    <row r="19" spans="1:13" ht="15.75" customHeight="1">
      <c r="A19" s="7" t="s">
        <v>34</v>
      </c>
      <c r="B19" s="21" t="s">
        <v>51</v>
      </c>
      <c r="C19" s="21"/>
      <c r="D19" s="16"/>
      <c r="E19" s="7">
        <v>14</v>
      </c>
      <c r="F19" s="16"/>
      <c r="H19" s="7" t="s">
        <v>34</v>
      </c>
      <c r="I19" s="21" t="s">
        <v>51</v>
      </c>
      <c r="J19" s="21"/>
      <c r="K19" s="16"/>
      <c r="L19" s="7">
        <v>14</v>
      </c>
      <c r="M19" s="16"/>
    </row>
    <row r="20" spans="1:13" ht="15.75" customHeight="1">
      <c r="A20" s="7" t="s">
        <v>35</v>
      </c>
      <c r="B20" s="21" t="s">
        <v>44</v>
      </c>
      <c r="C20" s="21"/>
      <c r="D20" s="16"/>
      <c r="E20" s="7">
        <v>7</v>
      </c>
      <c r="F20" s="16"/>
      <c r="H20" s="7" t="s">
        <v>35</v>
      </c>
      <c r="I20" s="21" t="s">
        <v>44</v>
      </c>
      <c r="J20" s="21"/>
      <c r="K20" s="16"/>
      <c r="L20" s="7">
        <v>7</v>
      </c>
      <c r="M20" s="16"/>
    </row>
    <row r="21" spans="1:13" ht="15.75" customHeight="1">
      <c r="A21" s="7" t="s">
        <v>36</v>
      </c>
      <c r="B21" s="21" t="s">
        <v>52</v>
      </c>
      <c r="C21" s="21"/>
      <c r="D21" s="16"/>
      <c r="E21" s="7">
        <v>18</v>
      </c>
      <c r="F21" s="16"/>
      <c r="H21" s="7" t="s">
        <v>36</v>
      </c>
      <c r="I21" s="21" t="s">
        <v>52</v>
      </c>
      <c r="J21" s="21"/>
      <c r="K21" s="16"/>
      <c r="L21" s="7">
        <v>18</v>
      </c>
      <c r="M21" s="16"/>
    </row>
    <row r="22" spans="1:13" ht="15.75" customHeight="1">
      <c r="A22" s="7" t="s">
        <v>37</v>
      </c>
      <c r="B22" s="21" t="s">
        <v>53</v>
      </c>
      <c r="C22" s="21"/>
      <c r="D22" s="16"/>
      <c r="E22" s="7">
        <v>10</v>
      </c>
      <c r="F22" s="16"/>
      <c r="H22" s="7" t="s">
        <v>37</v>
      </c>
      <c r="I22" s="21" t="s">
        <v>53</v>
      </c>
      <c r="J22" s="21"/>
      <c r="K22" s="16"/>
      <c r="L22" s="7">
        <v>10</v>
      </c>
      <c r="M22" s="16"/>
    </row>
    <row r="23" spans="1:13" ht="15.75" customHeight="1">
      <c r="A23" s="7" t="s">
        <v>38</v>
      </c>
      <c r="B23" s="21" t="s">
        <v>54</v>
      </c>
      <c r="C23" s="21"/>
      <c r="D23" s="16"/>
      <c r="E23" s="7">
        <v>10</v>
      </c>
      <c r="F23" s="16"/>
      <c r="H23" s="7" t="s">
        <v>38</v>
      </c>
      <c r="I23" s="21" t="s">
        <v>54</v>
      </c>
      <c r="J23" s="21"/>
      <c r="K23" s="16"/>
      <c r="L23" s="7">
        <v>10</v>
      </c>
      <c r="M23" s="16"/>
    </row>
    <row r="24" spans="1:13" ht="15.75" customHeight="1">
      <c r="A24" s="7" t="s">
        <v>39</v>
      </c>
      <c r="B24" s="21" t="s">
        <v>55</v>
      </c>
      <c r="C24" s="21"/>
      <c r="D24" s="16"/>
      <c r="E24" s="7">
        <v>10</v>
      </c>
      <c r="F24" s="16"/>
      <c r="H24" s="7" t="s">
        <v>39</v>
      </c>
      <c r="I24" s="21" t="s">
        <v>55</v>
      </c>
      <c r="J24" s="21"/>
      <c r="K24" s="16"/>
      <c r="L24" s="7">
        <v>10</v>
      </c>
      <c r="M24" s="16"/>
    </row>
    <row r="25" spans="1:13" ht="15.75" customHeight="1">
      <c r="A25" s="7" t="s">
        <v>40</v>
      </c>
      <c r="B25" s="21" t="s">
        <v>56</v>
      </c>
      <c r="C25" s="21"/>
      <c r="D25" s="16"/>
      <c r="E25" s="7">
        <v>8</v>
      </c>
      <c r="F25" s="16"/>
      <c r="H25" s="7" t="s">
        <v>40</v>
      </c>
      <c r="I25" s="21" t="s">
        <v>56</v>
      </c>
      <c r="J25" s="21"/>
      <c r="K25" s="16"/>
      <c r="L25" s="7">
        <v>8</v>
      </c>
      <c r="M25" s="16"/>
    </row>
    <row r="26" spans="1:13" ht="15.75" customHeight="1">
      <c r="A26" s="7" t="s">
        <v>41</v>
      </c>
      <c r="B26" s="21" t="s">
        <v>57</v>
      </c>
      <c r="C26" s="21"/>
      <c r="D26" s="16"/>
      <c r="E26" s="7">
        <v>5</v>
      </c>
      <c r="F26" s="16"/>
      <c r="H26" s="7" t="s">
        <v>41</v>
      </c>
      <c r="I26" s="21" t="s">
        <v>57</v>
      </c>
      <c r="J26" s="21"/>
      <c r="K26" s="16"/>
      <c r="L26" s="7">
        <v>5</v>
      </c>
      <c r="M26" s="16"/>
    </row>
    <row r="27" spans="1:13" ht="15.75" customHeight="1">
      <c r="A27" s="24" t="s">
        <v>63</v>
      </c>
      <c r="B27" s="22"/>
      <c r="C27" s="22"/>
      <c r="D27" s="22"/>
      <c r="E27" s="22"/>
      <c r="F27" s="16"/>
      <c r="H27" s="24" t="s">
        <v>63</v>
      </c>
      <c r="I27" s="22"/>
      <c r="J27" s="22"/>
      <c r="K27" s="22"/>
      <c r="L27" s="22"/>
      <c r="M27" s="16"/>
    </row>
    <row r="28" ht="15.75" customHeight="1"/>
    <row r="29" spans="1:13" ht="15.75" customHeight="1">
      <c r="A29" s="26" t="s">
        <v>66</v>
      </c>
      <c r="B29" s="27"/>
      <c r="C29" s="6" t="s">
        <v>64</v>
      </c>
      <c r="D29" s="23" t="s">
        <v>65</v>
      </c>
      <c r="E29" s="23"/>
      <c r="F29" s="23"/>
      <c r="H29" s="26" t="s">
        <v>66</v>
      </c>
      <c r="I29" s="27"/>
      <c r="J29" s="6" t="s">
        <v>64</v>
      </c>
      <c r="K29" s="23" t="s">
        <v>65</v>
      </c>
      <c r="L29" s="23"/>
      <c r="M29" s="23"/>
    </row>
    <row r="30" spans="1:13" ht="15.75" customHeight="1">
      <c r="A30" s="28"/>
      <c r="B30" s="29"/>
      <c r="C30" s="22" t="s">
        <v>67</v>
      </c>
      <c r="D30" s="25"/>
      <c r="E30" s="25"/>
      <c r="F30" s="25"/>
      <c r="H30" s="28"/>
      <c r="I30" s="29"/>
      <c r="J30" s="22" t="s">
        <v>67</v>
      </c>
      <c r="K30" s="25"/>
      <c r="L30" s="25"/>
      <c r="M30" s="25"/>
    </row>
    <row r="31" spans="1:13" ht="15.75" customHeight="1">
      <c r="A31" s="30"/>
      <c r="B31" s="31"/>
      <c r="C31" s="6" t="s">
        <v>68</v>
      </c>
      <c r="D31" s="21"/>
      <c r="E31" s="21"/>
      <c r="F31" s="21"/>
      <c r="H31" s="30"/>
      <c r="I31" s="31"/>
      <c r="J31" s="6" t="s">
        <v>68</v>
      </c>
      <c r="K31" s="21"/>
      <c r="L31" s="21"/>
      <c r="M31" s="21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mergeCells count="56">
    <mergeCell ref="I25:J25"/>
    <mergeCell ref="I26:J26"/>
    <mergeCell ref="H27:L27"/>
    <mergeCell ref="H29:I31"/>
    <mergeCell ref="K29:M29"/>
    <mergeCell ref="J30:M30"/>
    <mergeCell ref="K31:M31"/>
    <mergeCell ref="I21:J21"/>
    <mergeCell ref="I22:J22"/>
    <mergeCell ref="I23:J23"/>
    <mergeCell ref="I24:J24"/>
    <mergeCell ref="I17:J17"/>
    <mergeCell ref="I18:J18"/>
    <mergeCell ref="I19:J19"/>
    <mergeCell ref="I20:J20"/>
    <mergeCell ref="I13:J13"/>
    <mergeCell ref="I14:J14"/>
    <mergeCell ref="I15:J15"/>
    <mergeCell ref="I16:J16"/>
    <mergeCell ref="K8:M8"/>
    <mergeCell ref="I10:J10"/>
    <mergeCell ref="I11:J11"/>
    <mergeCell ref="I12:J12"/>
    <mergeCell ref="H4:M4"/>
    <mergeCell ref="H6:J6"/>
    <mergeCell ref="K6:M6"/>
    <mergeCell ref="H7:I7"/>
    <mergeCell ref="K7:M7"/>
    <mergeCell ref="A27:E27"/>
    <mergeCell ref="D31:F31"/>
    <mergeCell ref="C30:F30"/>
    <mergeCell ref="A29:B31"/>
    <mergeCell ref="D29:F29"/>
    <mergeCell ref="B26:C26"/>
    <mergeCell ref="A6:C6"/>
    <mergeCell ref="D6:F6"/>
    <mergeCell ref="D8:F8"/>
    <mergeCell ref="D7:F7"/>
    <mergeCell ref="A7:B7"/>
    <mergeCell ref="B22:C22"/>
    <mergeCell ref="B23:C23"/>
    <mergeCell ref="B24:C24"/>
    <mergeCell ref="B25:C25"/>
    <mergeCell ref="B21:C21"/>
    <mergeCell ref="B14:C14"/>
    <mergeCell ref="B15:C15"/>
    <mergeCell ref="B16:C16"/>
    <mergeCell ref="B17:C17"/>
    <mergeCell ref="A4:F4"/>
    <mergeCell ref="B18:C18"/>
    <mergeCell ref="B19:C19"/>
    <mergeCell ref="B20:C20"/>
    <mergeCell ref="B10:C10"/>
    <mergeCell ref="B11:C11"/>
    <mergeCell ref="B12:C12"/>
    <mergeCell ref="B13:C13"/>
  </mergeCells>
  <printOptions/>
  <pageMargins left="0.5905511811023623" right="0" top="0.5905511811023623" bottom="0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A1" sqref="A1"/>
    </sheetView>
  </sheetViews>
  <sheetFormatPr defaultColWidth="11.421875" defaultRowHeight="12.75"/>
  <cols>
    <col min="1" max="1" width="10.7109375" style="0" customWidth="1"/>
    <col min="2" max="3" width="16.7109375" style="0" customWidth="1"/>
    <col min="4" max="5" width="5.7109375" style="0" customWidth="1"/>
    <col min="6" max="6" width="9.7109375" style="0" customWidth="1"/>
  </cols>
  <sheetData>
    <row r="1" spans="4:6" ht="19.5" customHeight="1">
      <c r="D1" s="2"/>
      <c r="E1" s="1"/>
      <c r="F1" s="1"/>
    </row>
    <row r="2" ht="18" customHeight="1"/>
    <row r="3" ht="9.75" customHeight="1"/>
    <row r="4" spans="1:6" ht="15.75" customHeight="1">
      <c r="A4" s="20" t="s">
        <v>60</v>
      </c>
      <c r="B4" s="20"/>
      <c r="C4" s="20"/>
      <c r="D4" s="20"/>
      <c r="E4" s="20"/>
      <c r="F4" s="20"/>
    </row>
    <row r="5" ht="9.75" customHeight="1"/>
    <row r="6" spans="1:6" ht="15.75" customHeight="1">
      <c r="A6" s="22" t="s">
        <v>58</v>
      </c>
      <c r="B6" s="22"/>
      <c r="C6" s="22"/>
      <c r="D6" s="23" t="s">
        <v>59</v>
      </c>
      <c r="E6" s="23"/>
      <c r="F6" s="23"/>
    </row>
    <row r="7" spans="1:6" ht="15.75" customHeight="1">
      <c r="A7" s="22" t="s">
        <v>68</v>
      </c>
      <c r="B7" s="22"/>
      <c r="D7" s="22" t="s">
        <v>62</v>
      </c>
      <c r="E7" s="22"/>
      <c r="F7" s="22"/>
    </row>
    <row r="8" spans="4:6" ht="15.75" customHeight="1">
      <c r="D8" s="22" t="s">
        <v>61</v>
      </c>
      <c r="E8" s="22"/>
      <c r="F8" s="22"/>
    </row>
    <row r="9" ht="9.75" customHeight="1"/>
    <row r="10" spans="1:6" ht="15.75" customHeight="1">
      <c r="A10" s="5" t="s">
        <v>25</v>
      </c>
      <c r="B10" s="22" t="s">
        <v>22</v>
      </c>
      <c r="C10" s="22"/>
      <c r="D10" s="5" t="s">
        <v>23</v>
      </c>
      <c r="E10" s="5" t="s">
        <v>24</v>
      </c>
      <c r="F10" s="5" t="s">
        <v>19</v>
      </c>
    </row>
    <row r="11" spans="1:6" ht="15.75" customHeight="1">
      <c r="A11" s="7" t="s">
        <v>26</v>
      </c>
      <c r="B11" s="21" t="s">
        <v>42</v>
      </c>
      <c r="C11" s="21"/>
      <c r="D11" s="16"/>
      <c r="E11" s="7">
        <v>1</v>
      </c>
      <c r="F11" s="15">
        <f>D11*E11</f>
        <v>0</v>
      </c>
    </row>
    <row r="12" spans="1:6" ht="15.75" customHeight="1">
      <c r="A12" s="7" t="s">
        <v>27</v>
      </c>
      <c r="B12" s="21" t="s">
        <v>43</v>
      </c>
      <c r="C12" s="21"/>
      <c r="D12" s="16"/>
      <c r="E12" s="7">
        <v>2</v>
      </c>
      <c r="F12" s="15">
        <f aca="true" t="shared" si="0" ref="F12:F26">D12*E12</f>
        <v>0</v>
      </c>
    </row>
    <row r="13" spans="1:6" ht="15.75" customHeight="1">
      <c r="A13" s="7" t="s">
        <v>28</v>
      </c>
      <c r="B13" s="21" t="s">
        <v>45</v>
      </c>
      <c r="C13" s="21"/>
      <c r="D13" s="16"/>
      <c r="E13" s="7">
        <v>8</v>
      </c>
      <c r="F13" s="15">
        <f t="shared" si="0"/>
        <v>0</v>
      </c>
    </row>
    <row r="14" spans="1:6" ht="15.75" customHeight="1">
      <c r="A14" s="7" t="s">
        <v>29</v>
      </c>
      <c r="B14" s="21" t="s">
        <v>46</v>
      </c>
      <c r="C14" s="21"/>
      <c r="D14" s="16"/>
      <c r="E14" s="7">
        <v>6</v>
      </c>
      <c r="F14" s="15">
        <f t="shared" si="0"/>
        <v>0</v>
      </c>
    </row>
    <row r="15" spans="1:6" ht="15.75" customHeight="1">
      <c r="A15" s="7" t="s">
        <v>30</v>
      </c>
      <c r="B15" s="21" t="s">
        <v>47</v>
      </c>
      <c r="C15" s="21"/>
      <c r="D15" s="16"/>
      <c r="E15" s="7">
        <v>2</v>
      </c>
      <c r="F15" s="15">
        <f t="shared" si="0"/>
        <v>0</v>
      </c>
    </row>
    <row r="16" spans="1:6" ht="15.75" customHeight="1">
      <c r="A16" s="7" t="s">
        <v>31</v>
      </c>
      <c r="B16" s="21" t="s">
        <v>48</v>
      </c>
      <c r="C16" s="21"/>
      <c r="D16" s="16"/>
      <c r="E16" s="7">
        <v>6</v>
      </c>
      <c r="F16" s="15">
        <f t="shared" si="0"/>
        <v>0</v>
      </c>
    </row>
    <row r="17" spans="1:6" ht="15.75" customHeight="1">
      <c r="A17" s="7" t="s">
        <v>32</v>
      </c>
      <c r="B17" s="21" t="s">
        <v>49</v>
      </c>
      <c r="C17" s="21"/>
      <c r="D17" s="16"/>
      <c r="E17" s="7">
        <v>12</v>
      </c>
      <c r="F17" s="15">
        <f t="shared" si="0"/>
        <v>0</v>
      </c>
    </row>
    <row r="18" spans="1:6" ht="15.75" customHeight="1">
      <c r="A18" s="7" t="s">
        <v>33</v>
      </c>
      <c r="B18" s="21" t="s">
        <v>50</v>
      </c>
      <c r="C18" s="21"/>
      <c r="D18" s="16"/>
      <c r="E18" s="7">
        <v>12</v>
      </c>
      <c r="F18" s="15">
        <f t="shared" si="0"/>
        <v>0</v>
      </c>
    </row>
    <row r="19" spans="1:6" ht="15.75" customHeight="1">
      <c r="A19" s="7" t="s">
        <v>34</v>
      </c>
      <c r="B19" s="21" t="s">
        <v>51</v>
      </c>
      <c r="C19" s="21"/>
      <c r="D19" s="16"/>
      <c r="E19" s="7">
        <v>14</v>
      </c>
      <c r="F19" s="15">
        <f t="shared" si="0"/>
        <v>0</v>
      </c>
    </row>
    <row r="20" spans="1:6" ht="15.75" customHeight="1">
      <c r="A20" s="7" t="s">
        <v>35</v>
      </c>
      <c r="B20" s="21" t="s">
        <v>44</v>
      </c>
      <c r="C20" s="21"/>
      <c r="D20" s="16"/>
      <c r="E20" s="7">
        <v>7</v>
      </c>
      <c r="F20" s="15">
        <f t="shared" si="0"/>
        <v>0</v>
      </c>
    </row>
    <row r="21" spans="1:6" ht="15.75" customHeight="1">
      <c r="A21" s="7" t="s">
        <v>36</v>
      </c>
      <c r="B21" s="21" t="s">
        <v>52</v>
      </c>
      <c r="C21" s="21"/>
      <c r="D21" s="16"/>
      <c r="E21" s="7">
        <v>18</v>
      </c>
      <c r="F21" s="15">
        <f t="shared" si="0"/>
        <v>0</v>
      </c>
    </row>
    <row r="22" spans="1:6" ht="15.75" customHeight="1">
      <c r="A22" s="7" t="s">
        <v>37</v>
      </c>
      <c r="B22" s="21" t="s">
        <v>53</v>
      </c>
      <c r="C22" s="21"/>
      <c r="D22" s="16"/>
      <c r="E22" s="7">
        <v>10</v>
      </c>
      <c r="F22" s="15">
        <f t="shared" si="0"/>
        <v>0</v>
      </c>
    </row>
    <row r="23" spans="1:6" ht="15.75" customHeight="1">
      <c r="A23" s="7" t="s">
        <v>38</v>
      </c>
      <c r="B23" s="21" t="s">
        <v>54</v>
      </c>
      <c r="C23" s="21"/>
      <c r="D23" s="16"/>
      <c r="E23" s="7">
        <v>10</v>
      </c>
      <c r="F23" s="15">
        <f t="shared" si="0"/>
        <v>0</v>
      </c>
    </row>
    <row r="24" spans="1:6" ht="15.75" customHeight="1">
      <c r="A24" s="7" t="s">
        <v>39</v>
      </c>
      <c r="B24" s="21" t="s">
        <v>55</v>
      </c>
      <c r="C24" s="21"/>
      <c r="D24" s="16"/>
      <c r="E24" s="7">
        <v>10</v>
      </c>
      <c r="F24" s="15">
        <f t="shared" si="0"/>
        <v>0</v>
      </c>
    </row>
    <row r="25" spans="1:6" ht="15.75" customHeight="1">
      <c r="A25" s="7" t="s">
        <v>40</v>
      </c>
      <c r="B25" s="21" t="s">
        <v>56</v>
      </c>
      <c r="C25" s="21"/>
      <c r="D25" s="16"/>
      <c r="E25" s="7">
        <v>8</v>
      </c>
      <c r="F25" s="15">
        <f t="shared" si="0"/>
        <v>0</v>
      </c>
    </row>
    <row r="26" spans="1:6" ht="15.75" customHeight="1">
      <c r="A26" s="7" t="s">
        <v>41</v>
      </c>
      <c r="B26" s="21" t="s">
        <v>57</v>
      </c>
      <c r="C26" s="21"/>
      <c r="D26" s="16"/>
      <c r="E26" s="7">
        <v>5</v>
      </c>
      <c r="F26" s="15">
        <f t="shared" si="0"/>
        <v>0</v>
      </c>
    </row>
    <row r="27" spans="1:6" ht="15.75" customHeight="1">
      <c r="A27" s="24" t="s">
        <v>63</v>
      </c>
      <c r="B27" s="22"/>
      <c r="C27" s="22"/>
      <c r="D27" s="22"/>
      <c r="E27" s="22"/>
      <c r="F27" s="15">
        <f>SUM(F11:F26)</f>
        <v>0</v>
      </c>
    </row>
    <row r="28" ht="15.75" customHeight="1"/>
    <row r="29" spans="1:6" ht="15.75" customHeight="1">
      <c r="A29" s="26" t="s">
        <v>66</v>
      </c>
      <c r="B29" s="27"/>
      <c r="C29" s="6" t="s">
        <v>64</v>
      </c>
      <c r="D29" s="23" t="s">
        <v>65</v>
      </c>
      <c r="E29" s="23"/>
      <c r="F29" s="23"/>
    </row>
    <row r="30" spans="1:6" ht="15.75" customHeight="1">
      <c r="A30" s="28"/>
      <c r="B30" s="29"/>
      <c r="C30" s="22" t="s">
        <v>67</v>
      </c>
      <c r="D30" s="25"/>
      <c r="E30" s="25"/>
      <c r="F30" s="25"/>
    </row>
    <row r="31" spans="1:6" ht="15.75" customHeight="1">
      <c r="A31" s="30"/>
      <c r="B31" s="31"/>
      <c r="C31" s="6" t="s">
        <v>68</v>
      </c>
      <c r="D31" s="21"/>
      <c r="E31" s="21"/>
      <c r="F31" s="21"/>
    </row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mergeCells count="28">
    <mergeCell ref="A4:F4"/>
    <mergeCell ref="B18:C18"/>
    <mergeCell ref="B19:C19"/>
    <mergeCell ref="B20:C20"/>
    <mergeCell ref="B10:C10"/>
    <mergeCell ref="B11:C11"/>
    <mergeCell ref="B12:C12"/>
    <mergeCell ref="B13:C13"/>
    <mergeCell ref="B21:C21"/>
    <mergeCell ref="B14:C14"/>
    <mergeCell ref="B15:C15"/>
    <mergeCell ref="B16:C16"/>
    <mergeCell ref="B17:C17"/>
    <mergeCell ref="B26:C26"/>
    <mergeCell ref="A6:C6"/>
    <mergeCell ref="D6:F6"/>
    <mergeCell ref="D8:F8"/>
    <mergeCell ref="D7:F7"/>
    <mergeCell ref="A7:B7"/>
    <mergeCell ref="B22:C22"/>
    <mergeCell ref="B23:C23"/>
    <mergeCell ref="B24:C24"/>
    <mergeCell ref="B25:C25"/>
    <mergeCell ref="A27:E27"/>
    <mergeCell ref="D31:F31"/>
    <mergeCell ref="C30:F30"/>
    <mergeCell ref="A29:B31"/>
    <mergeCell ref="D29:F29"/>
  </mergeCells>
  <printOptions/>
  <pageMargins left="0.5905511811023623" right="0" top="0.5905511811023623" bottom="0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3"/>
  <sheetViews>
    <sheetView tabSelected="1" workbookViewId="0" topLeftCell="A3">
      <selection activeCell="E69" sqref="E69"/>
    </sheetView>
  </sheetViews>
  <sheetFormatPr defaultColWidth="11.421875" defaultRowHeight="12.75"/>
  <cols>
    <col min="1" max="1" width="4.7109375" style="0" customWidth="1"/>
    <col min="2" max="2" width="30.7109375" style="0" customWidth="1"/>
    <col min="3" max="4" width="10.7109375" style="0" customWidth="1"/>
    <col min="5" max="5" width="4.7109375" style="0" customWidth="1"/>
    <col min="6" max="7" width="8.7109375" style="0" customWidth="1"/>
    <col min="8" max="8" width="4.7109375" style="0" customWidth="1"/>
    <col min="9" max="10" width="8.7109375" style="0" customWidth="1"/>
    <col min="11" max="11" width="4.7109375" style="0" customWidth="1"/>
    <col min="12" max="13" width="8.7109375" style="0" customWidth="1"/>
    <col min="14" max="14" width="10.7109375" style="0" customWidth="1"/>
    <col min="15" max="15" width="4.7109375" style="0" customWidth="1"/>
  </cols>
  <sheetData>
    <row r="1" spans="3:15" ht="19.5" customHeight="1">
      <c r="C1" s="54" t="s">
        <v>74</v>
      </c>
      <c r="D1" s="55"/>
      <c r="E1" s="55"/>
      <c r="F1" s="55"/>
      <c r="G1" s="55"/>
      <c r="H1" s="55"/>
      <c r="I1" s="55"/>
      <c r="J1" s="55"/>
      <c r="K1" s="55"/>
      <c r="L1" s="53" t="s">
        <v>15</v>
      </c>
      <c r="M1" s="53"/>
      <c r="N1" s="53"/>
      <c r="O1" s="53"/>
    </row>
    <row r="2" spans="3:15" ht="19.5" customHeight="1">
      <c r="C2" s="54" t="s">
        <v>86</v>
      </c>
      <c r="D2" s="55"/>
      <c r="E2" s="55"/>
      <c r="F2" s="55"/>
      <c r="G2" s="55"/>
      <c r="H2" s="55"/>
      <c r="I2" s="55"/>
      <c r="J2" s="55"/>
      <c r="K2" s="55"/>
      <c r="L2" s="58" t="s">
        <v>20</v>
      </c>
      <c r="M2" s="58"/>
      <c r="N2" s="58"/>
      <c r="O2" s="58"/>
    </row>
    <row r="3" spans="1:15" ht="18" customHeight="1" thickBot="1">
      <c r="A3" s="3"/>
      <c r="B3" s="3"/>
      <c r="C3" s="56" t="s">
        <v>87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ht="9.75" customHeight="1"/>
    <row r="5" spans="1:15" ht="13.5" customHeight="1">
      <c r="A5" s="32" t="s">
        <v>0</v>
      </c>
      <c r="B5" s="52" t="s">
        <v>14</v>
      </c>
      <c r="C5" s="52" t="s">
        <v>81</v>
      </c>
      <c r="D5" s="52" t="s">
        <v>7</v>
      </c>
      <c r="E5" s="49" t="s">
        <v>16</v>
      </c>
      <c r="F5" s="50"/>
      <c r="G5" s="51"/>
      <c r="H5" s="49" t="s">
        <v>17</v>
      </c>
      <c r="I5" s="50"/>
      <c r="J5" s="51"/>
      <c r="K5" s="49" t="s">
        <v>18</v>
      </c>
      <c r="L5" s="50"/>
      <c r="M5" s="51"/>
      <c r="N5" s="32" t="s">
        <v>71</v>
      </c>
      <c r="O5" s="48" t="s">
        <v>6</v>
      </c>
    </row>
    <row r="6" spans="1:15" ht="13.5" customHeight="1">
      <c r="A6" s="47"/>
      <c r="B6" s="52"/>
      <c r="C6" s="52"/>
      <c r="D6" s="52"/>
      <c r="E6" s="12" t="s">
        <v>70</v>
      </c>
      <c r="F6" s="12" t="s">
        <v>69</v>
      </c>
      <c r="G6" s="12" t="s">
        <v>19</v>
      </c>
      <c r="H6" s="12" t="s">
        <v>70</v>
      </c>
      <c r="I6" s="12" t="s">
        <v>69</v>
      </c>
      <c r="J6" s="12" t="s">
        <v>19</v>
      </c>
      <c r="K6" s="12" t="s">
        <v>70</v>
      </c>
      <c r="L6" s="12" t="s">
        <v>69</v>
      </c>
      <c r="M6" s="12" t="s">
        <v>19</v>
      </c>
      <c r="N6" s="47"/>
      <c r="O6" s="47"/>
    </row>
    <row r="7" spans="1:15" ht="12" customHeight="1">
      <c r="A7" s="43">
        <v>1</v>
      </c>
      <c r="B7" s="40" t="s">
        <v>91</v>
      </c>
      <c r="C7" s="40" t="s">
        <v>75</v>
      </c>
      <c r="D7" s="40"/>
      <c r="E7" s="13">
        <v>1</v>
      </c>
      <c r="F7" s="13">
        <v>703</v>
      </c>
      <c r="G7" s="19">
        <f>SUM(F7:F9)/3</f>
        <v>664.1666666666666</v>
      </c>
      <c r="H7" s="13">
        <v>1</v>
      </c>
      <c r="I7" s="13">
        <v>866</v>
      </c>
      <c r="J7" s="19">
        <f>SUM(I7:I9)/3</f>
        <v>778.8333333333334</v>
      </c>
      <c r="K7" s="13">
        <v>1</v>
      </c>
      <c r="L7" s="13">
        <v>682</v>
      </c>
      <c r="M7" s="19">
        <f>SUM(L7:L9)/3</f>
        <v>592.3333333333334</v>
      </c>
      <c r="N7" s="35">
        <f>SUM(G7,J7,M7)-MIN(G7,J7,M7)</f>
        <v>1443</v>
      </c>
      <c r="O7" s="32">
        <v>7</v>
      </c>
    </row>
    <row r="8" spans="1:15" ht="12" customHeight="1">
      <c r="A8" s="38"/>
      <c r="B8" s="41"/>
      <c r="C8" s="41"/>
      <c r="D8" s="41"/>
      <c r="E8" s="13">
        <v>2</v>
      </c>
      <c r="F8" s="13">
        <v>555</v>
      </c>
      <c r="G8" s="33"/>
      <c r="H8" s="13">
        <v>2</v>
      </c>
      <c r="I8" s="13">
        <v>660.5</v>
      </c>
      <c r="J8" s="33"/>
      <c r="K8" s="13">
        <v>2</v>
      </c>
      <c r="L8" s="13">
        <v>614.5</v>
      </c>
      <c r="M8" s="33"/>
      <c r="N8" s="36"/>
      <c r="O8" s="17"/>
    </row>
    <row r="9" spans="1:15" ht="12" customHeight="1">
      <c r="A9" s="38"/>
      <c r="B9" s="41"/>
      <c r="C9" s="41"/>
      <c r="D9" s="41"/>
      <c r="E9" s="13">
        <v>3</v>
      </c>
      <c r="F9" s="13">
        <v>734.5</v>
      </c>
      <c r="G9" s="33"/>
      <c r="H9" s="13">
        <v>3</v>
      </c>
      <c r="I9" s="13">
        <v>810</v>
      </c>
      <c r="J9" s="33"/>
      <c r="K9" s="13">
        <v>3</v>
      </c>
      <c r="L9" s="13">
        <v>480.5</v>
      </c>
      <c r="M9" s="33"/>
      <c r="N9" s="36"/>
      <c r="O9" s="17"/>
    </row>
    <row r="10" spans="1:15" ht="12" customHeight="1">
      <c r="A10" s="38"/>
      <c r="B10" s="41"/>
      <c r="C10" s="41"/>
      <c r="D10" s="41"/>
      <c r="E10" s="13"/>
      <c r="F10" s="13"/>
      <c r="G10" s="33"/>
      <c r="H10" s="13"/>
      <c r="I10" s="13"/>
      <c r="J10" s="33"/>
      <c r="K10" s="13"/>
      <c r="L10" s="13"/>
      <c r="M10" s="33"/>
      <c r="N10" s="36"/>
      <c r="O10" s="17"/>
    </row>
    <row r="11" spans="1:15" ht="12" customHeight="1" thickBot="1">
      <c r="A11" s="39"/>
      <c r="B11" s="42"/>
      <c r="C11" s="42"/>
      <c r="D11" s="42"/>
      <c r="E11" s="14"/>
      <c r="F11" s="14"/>
      <c r="G11" s="34"/>
      <c r="H11" s="14"/>
      <c r="I11" s="14"/>
      <c r="J11" s="34"/>
      <c r="K11" s="14"/>
      <c r="L11" s="14"/>
      <c r="M11" s="34"/>
      <c r="N11" s="37"/>
      <c r="O11" s="18"/>
    </row>
    <row r="12" spans="1:15" ht="12" customHeight="1">
      <c r="A12" s="43">
        <v>2</v>
      </c>
      <c r="B12" s="40" t="s">
        <v>92</v>
      </c>
      <c r="C12" s="40" t="s">
        <v>93</v>
      </c>
      <c r="D12" s="40"/>
      <c r="E12" s="13">
        <v>1</v>
      </c>
      <c r="F12" s="13">
        <v>1026.5</v>
      </c>
      <c r="G12" s="19">
        <f>SUM(F12:F14)/3</f>
        <v>1059.6666666666667</v>
      </c>
      <c r="H12" s="13">
        <v>1</v>
      </c>
      <c r="I12" s="13">
        <v>1015.5</v>
      </c>
      <c r="J12" s="19">
        <f>SUM(I12:I14)/3</f>
        <v>1026.1666666666667</v>
      </c>
      <c r="K12" s="13">
        <v>1</v>
      </c>
      <c r="L12" s="13">
        <v>997</v>
      </c>
      <c r="M12" s="19">
        <f>SUM(L12:L14)/3</f>
        <v>961.3333333333334</v>
      </c>
      <c r="N12" s="35">
        <f>SUM(G12,J12,M12)-MIN(G12,J12,M12)</f>
        <v>2085.8333333333335</v>
      </c>
      <c r="O12" s="32">
        <v>1</v>
      </c>
    </row>
    <row r="13" spans="1:15" ht="12" customHeight="1">
      <c r="A13" s="38"/>
      <c r="B13" s="41"/>
      <c r="C13" s="41"/>
      <c r="D13" s="41"/>
      <c r="E13" s="13">
        <v>2</v>
      </c>
      <c r="F13" s="13">
        <v>1093</v>
      </c>
      <c r="G13" s="33"/>
      <c r="H13" s="13">
        <v>2</v>
      </c>
      <c r="I13" s="13">
        <v>1044</v>
      </c>
      <c r="J13" s="33"/>
      <c r="K13" s="13">
        <v>2</v>
      </c>
      <c r="L13" s="13">
        <v>984.5</v>
      </c>
      <c r="M13" s="33"/>
      <c r="N13" s="36"/>
      <c r="O13" s="17"/>
    </row>
    <row r="14" spans="1:15" ht="12" customHeight="1">
      <c r="A14" s="38"/>
      <c r="B14" s="41"/>
      <c r="C14" s="41"/>
      <c r="D14" s="41"/>
      <c r="E14" s="13">
        <v>3</v>
      </c>
      <c r="F14" s="13">
        <v>1059.5</v>
      </c>
      <c r="G14" s="33"/>
      <c r="H14" s="13">
        <v>3</v>
      </c>
      <c r="I14" s="13">
        <v>1019</v>
      </c>
      <c r="J14" s="33"/>
      <c r="K14" s="13">
        <v>3</v>
      </c>
      <c r="L14" s="13">
        <v>902.5</v>
      </c>
      <c r="M14" s="33"/>
      <c r="N14" s="36"/>
      <c r="O14" s="17"/>
    </row>
    <row r="15" spans="1:15" ht="12" customHeight="1">
      <c r="A15" s="38"/>
      <c r="B15" s="41"/>
      <c r="C15" s="41"/>
      <c r="D15" s="41"/>
      <c r="E15" s="13"/>
      <c r="F15" s="13"/>
      <c r="G15" s="33"/>
      <c r="H15" s="13"/>
      <c r="I15" s="13"/>
      <c r="J15" s="33"/>
      <c r="K15" s="13"/>
      <c r="L15" s="13"/>
      <c r="M15" s="33"/>
      <c r="N15" s="36"/>
      <c r="O15" s="17"/>
    </row>
    <row r="16" spans="1:15" ht="12" customHeight="1" thickBot="1">
      <c r="A16" s="39"/>
      <c r="B16" s="42"/>
      <c r="C16" s="42"/>
      <c r="D16" s="42"/>
      <c r="E16" s="14"/>
      <c r="F16" s="14"/>
      <c r="G16" s="34"/>
      <c r="H16" s="14"/>
      <c r="I16" s="14"/>
      <c r="J16" s="34"/>
      <c r="K16" s="14"/>
      <c r="L16" s="14"/>
      <c r="M16" s="34"/>
      <c r="N16" s="37"/>
      <c r="O16" s="18"/>
    </row>
    <row r="17" spans="1:15" ht="12" customHeight="1">
      <c r="A17" s="43">
        <v>3</v>
      </c>
      <c r="B17" s="40" t="s">
        <v>94</v>
      </c>
      <c r="C17" s="40" t="s">
        <v>93</v>
      </c>
      <c r="D17" s="40"/>
      <c r="E17" s="13">
        <v>1</v>
      </c>
      <c r="F17" s="13">
        <v>827.5</v>
      </c>
      <c r="G17" s="19">
        <f>SUM(F17:F19)/3</f>
        <v>745</v>
      </c>
      <c r="H17" s="13">
        <v>1</v>
      </c>
      <c r="I17" s="13">
        <v>257</v>
      </c>
      <c r="J17" s="19">
        <f>SUM(I17:I19)/3</f>
        <v>532.8333333333334</v>
      </c>
      <c r="K17" s="13">
        <v>1</v>
      </c>
      <c r="L17" s="13">
        <v>751.5</v>
      </c>
      <c r="M17" s="19">
        <f>SUM(L17:L19)/3</f>
        <v>635.3333333333334</v>
      </c>
      <c r="N17" s="35">
        <f>SUM(G17,J17,M17)-MIN(G17,J17,M17)</f>
        <v>1380.3333333333335</v>
      </c>
      <c r="O17" s="32">
        <v>8</v>
      </c>
    </row>
    <row r="18" spans="1:15" ht="12" customHeight="1">
      <c r="A18" s="38"/>
      <c r="B18" s="41"/>
      <c r="C18" s="41"/>
      <c r="D18" s="41"/>
      <c r="E18" s="13">
        <v>2</v>
      </c>
      <c r="F18" s="13">
        <v>619.5</v>
      </c>
      <c r="G18" s="33"/>
      <c r="H18" s="13">
        <v>2</v>
      </c>
      <c r="I18" s="13">
        <v>615</v>
      </c>
      <c r="J18" s="33"/>
      <c r="K18" s="13">
        <v>2</v>
      </c>
      <c r="L18" s="13">
        <v>626</v>
      </c>
      <c r="M18" s="33"/>
      <c r="N18" s="36"/>
      <c r="O18" s="17"/>
    </row>
    <row r="19" spans="1:15" ht="12" customHeight="1">
      <c r="A19" s="38"/>
      <c r="B19" s="41"/>
      <c r="C19" s="41"/>
      <c r="D19" s="41"/>
      <c r="E19" s="13">
        <v>3</v>
      </c>
      <c r="F19" s="13">
        <v>788</v>
      </c>
      <c r="G19" s="33"/>
      <c r="H19" s="13">
        <v>3</v>
      </c>
      <c r="I19" s="13">
        <v>726.5</v>
      </c>
      <c r="J19" s="33"/>
      <c r="K19" s="13">
        <v>3</v>
      </c>
      <c r="L19" s="13">
        <v>528.5</v>
      </c>
      <c r="M19" s="33"/>
      <c r="N19" s="36"/>
      <c r="O19" s="17"/>
    </row>
    <row r="20" spans="1:15" ht="12" customHeight="1">
      <c r="A20" s="38"/>
      <c r="B20" s="41"/>
      <c r="C20" s="41"/>
      <c r="D20" s="41"/>
      <c r="E20" s="13"/>
      <c r="F20" s="13"/>
      <c r="G20" s="33"/>
      <c r="H20" s="13"/>
      <c r="I20" s="13"/>
      <c r="J20" s="33"/>
      <c r="K20" s="13"/>
      <c r="L20" s="13"/>
      <c r="M20" s="33"/>
      <c r="N20" s="36"/>
      <c r="O20" s="17"/>
    </row>
    <row r="21" spans="1:15" ht="12" customHeight="1" thickBot="1">
      <c r="A21" s="39"/>
      <c r="B21" s="42"/>
      <c r="C21" s="42"/>
      <c r="D21" s="42"/>
      <c r="E21" s="14"/>
      <c r="F21" s="14"/>
      <c r="G21" s="34"/>
      <c r="H21" s="14"/>
      <c r="I21" s="14"/>
      <c r="J21" s="34"/>
      <c r="K21" s="14"/>
      <c r="L21" s="14"/>
      <c r="M21" s="34"/>
      <c r="N21" s="37"/>
      <c r="O21" s="18"/>
    </row>
    <row r="22" spans="1:15" ht="12" customHeight="1">
      <c r="A22" s="43">
        <v>4</v>
      </c>
      <c r="B22" s="40" t="s">
        <v>95</v>
      </c>
      <c r="C22" s="40" t="s">
        <v>93</v>
      </c>
      <c r="D22" s="40"/>
      <c r="E22" s="13">
        <v>1</v>
      </c>
      <c r="F22" s="13">
        <v>816.5</v>
      </c>
      <c r="G22" s="19">
        <f>SUM(F22:F24)/3</f>
        <v>794</v>
      </c>
      <c r="H22" s="13">
        <v>1</v>
      </c>
      <c r="I22" s="13">
        <v>873.5</v>
      </c>
      <c r="J22" s="19">
        <f>SUM(I22:I24)/3</f>
        <v>831.5</v>
      </c>
      <c r="K22" s="13">
        <v>1</v>
      </c>
      <c r="L22" s="13">
        <v>0</v>
      </c>
      <c r="M22" s="19">
        <f>SUM(L22:L24)/3</f>
        <v>0</v>
      </c>
      <c r="N22" s="35">
        <f>SUM(G22,J22,M22)-MIN(G22,J22,M22)</f>
        <v>1625.5</v>
      </c>
      <c r="O22" s="32">
        <v>4</v>
      </c>
    </row>
    <row r="23" spans="1:15" ht="12" customHeight="1">
      <c r="A23" s="38"/>
      <c r="B23" s="41"/>
      <c r="C23" s="41"/>
      <c r="D23" s="41"/>
      <c r="E23" s="13">
        <v>2</v>
      </c>
      <c r="F23" s="13">
        <v>759.5</v>
      </c>
      <c r="G23" s="33"/>
      <c r="H23" s="13">
        <v>2</v>
      </c>
      <c r="I23" s="13">
        <v>715</v>
      </c>
      <c r="J23" s="33"/>
      <c r="K23" s="13">
        <v>2</v>
      </c>
      <c r="L23" s="13">
        <v>0</v>
      </c>
      <c r="M23" s="33"/>
      <c r="N23" s="36"/>
      <c r="O23" s="17"/>
    </row>
    <row r="24" spans="1:15" ht="12" customHeight="1">
      <c r="A24" s="38"/>
      <c r="B24" s="41"/>
      <c r="C24" s="41"/>
      <c r="D24" s="41"/>
      <c r="E24" s="13">
        <v>3</v>
      </c>
      <c r="F24" s="13">
        <v>806</v>
      </c>
      <c r="G24" s="33"/>
      <c r="H24" s="13">
        <v>3</v>
      </c>
      <c r="I24" s="13">
        <v>906</v>
      </c>
      <c r="J24" s="33"/>
      <c r="K24" s="13">
        <v>3</v>
      </c>
      <c r="L24" s="13">
        <v>0</v>
      </c>
      <c r="M24" s="33"/>
      <c r="N24" s="36"/>
      <c r="O24" s="17"/>
    </row>
    <row r="25" spans="1:15" ht="12" customHeight="1">
      <c r="A25" s="38"/>
      <c r="B25" s="41"/>
      <c r="C25" s="41"/>
      <c r="D25" s="41"/>
      <c r="E25" s="13"/>
      <c r="F25" s="13"/>
      <c r="G25" s="33"/>
      <c r="H25" s="13"/>
      <c r="I25" s="13"/>
      <c r="J25" s="33"/>
      <c r="K25" s="13"/>
      <c r="L25" s="13"/>
      <c r="M25" s="33"/>
      <c r="N25" s="36"/>
      <c r="O25" s="17"/>
    </row>
    <row r="26" spans="1:15" ht="12" customHeight="1" thickBot="1">
      <c r="A26" s="39"/>
      <c r="B26" s="42"/>
      <c r="C26" s="42"/>
      <c r="D26" s="42"/>
      <c r="E26" s="14"/>
      <c r="F26" s="14"/>
      <c r="G26" s="34"/>
      <c r="H26" s="14"/>
      <c r="I26" s="14"/>
      <c r="J26" s="34"/>
      <c r="K26" s="14"/>
      <c r="L26" s="14"/>
      <c r="M26" s="34"/>
      <c r="N26" s="37"/>
      <c r="O26" s="18"/>
    </row>
    <row r="27" spans="1:15" ht="12" customHeight="1">
      <c r="A27" s="43">
        <v>5</v>
      </c>
      <c r="B27" s="40" t="s">
        <v>96</v>
      </c>
      <c r="C27" s="40" t="s">
        <v>75</v>
      </c>
      <c r="D27" s="40"/>
      <c r="E27" s="13">
        <v>1</v>
      </c>
      <c r="F27" s="13">
        <v>957.5</v>
      </c>
      <c r="G27" s="19">
        <f>SUM(F27:F29)/3</f>
        <v>966</v>
      </c>
      <c r="H27" s="13">
        <v>1</v>
      </c>
      <c r="I27" s="13">
        <v>1038.5</v>
      </c>
      <c r="J27" s="19">
        <f>SUM(I27:I29)/3</f>
        <v>1010.6666666666666</v>
      </c>
      <c r="K27" s="13">
        <v>1</v>
      </c>
      <c r="L27" s="13">
        <v>976.5</v>
      </c>
      <c r="M27" s="19">
        <f>SUM(L27:L29)/3</f>
        <v>924.8333333333334</v>
      </c>
      <c r="N27" s="35">
        <f>SUM(G27,J27,M27)-MIN(G27,J27,M27)</f>
        <v>1976.6666666666665</v>
      </c>
      <c r="O27" s="32">
        <v>2</v>
      </c>
    </row>
    <row r="28" spans="1:15" ht="12" customHeight="1">
      <c r="A28" s="38"/>
      <c r="B28" s="41"/>
      <c r="C28" s="41"/>
      <c r="D28" s="41"/>
      <c r="E28" s="13">
        <v>2</v>
      </c>
      <c r="F28" s="13">
        <v>956.5</v>
      </c>
      <c r="G28" s="33"/>
      <c r="H28" s="13">
        <v>2</v>
      </c>
      <c r="I28" s="13">
        <v>968</v>
      </c>
      <c r="J28" s="33"/>
      <c r="K28" s="13">
        <v>2</v>
      </c>
      <c r="L28" s="13">
        <v>955.5</v>
      </c>
      <c r="M28" s="33"/>
      <c r="N28" s="36"/>
      <c r="O28" s="17"/>
    </row>
    <row r="29" spans="1:15" ht="12" customHeight="1">
      <c r="A29" s="38"/>
      <c r="B29" s="41"/>
      <c r="C29" s="41"/>
      <c r="D29" s="41"/>
      <c r="E29" s="13">
        <v>3</v>
      </c>
      <c r="F29" s="13">
        <v>984</v>
      </c>
      <c r="G29" s="33"/>
      <c r="H29" s="13">
        <v>3</v>
      </c>
      <c r="I29" s="13">
        <v>1025.5</v>
      </c>
      <c r="J29" s="33"/>
      <c r="K29" s="13">
        <v>3</v>
      </c>
      <c r="L29" s="13">
        <v>842.5</v>
      </c>
      <c r="M29" s="33"/>
      <c r="N29" s="36"/>
      <c r="O29" s="17"/>
    </row>
    <row r="30" spans="1:15" ht="12" customHeight="1">
      <c r="A30" s="38"/>
      <c r="B30" s="41"/>
      <c r="C30" s="41"/>
      <c r="D30" s="41"/>
      <c r="E30" s="13"/>
      <c r="F30" s="13"/>
      <c r="G30" s="33"/>
      <c r="H30" s="13"/>
      <c r="I30" s="13"/>
      <c r="J30" s="33"/>
      <c r="K30" s="13"/>
      <c r="L30" s="13"/>
      <c r="M30" s="33"/>
      <c r="N30" s="36"/>
      <c r="O30" s="17"/>
    </row>
    <row r="31" spans="1:15" ht="12" customHeight="1" thickBot="1">
      <c r="A31" s="39"/>
      <c r="B31" s="42"/>
      <c r="C31" s="42"/>
      <c r="D31" s="42"/>
      <c r="E31" s="14"/>
      <c r="F31" s="14"/>
      <c r="G31" s="34"/>
      <c r="H31" s="14"/>
      <c r="I31" s="14"/>
      <c r="J31" s="34"/>
      <c r="K31" s="14"/>
      <c r="L31" s="14"/>
      <c r="M31" s="34"/>
      <c r="N31" s="37"/>
      <c r="O31" s="18"/>
    </row>
    <row r="32" spans="1:15" ht="12" customHeight="1">
      <c r="A32" s="43">
        <v>6</v>
      </c>
      <c r="B32" s="40" t="s">
        <v>106</v>
      </c>
      <c r="C32" s="40" t="s">
        <v>97</v>
      </c>
      <c r="D32" s="40"/>
      <c r="E32" s="13">
        <v>1</v>
      </c>
      <c r="F32" s="13">
        <v>697</v>
      </c>
      <c r="G32" s="19">
        <f>SUM(F32:F34)/3</f>
        <v>711.1666666666666</v>
      </c>
      <c r="H32" s="13">
        <v>1</v>
      </c>
      <c r="I32" s="13">
        <v>870.5</v>
      </c>
      <c r="J32" s="19">
        <f>SUM(I32:I34)/3</f>
        <v>850.1666666666666</v>
      </c>
      <c r="K32" s="13">
        <v>1</v>
      </c>
      <c r="L32" s="13">
        <v>358</v>
      </c>
      <c r="M32" s="19">
        <f>SUM(L32:L34)/3</f>
        <v>245.33333333333334</v>
      </c>
      <c r="N32" s="35">
        <f>SUM(G32,J32,M32)-MIN(G32,J32,M32)</f>
        <v>1561.3333333333333</v>
      </c>
      <c r="O32" s="32">
        <v>5</v>
      </c>
    </row>
    <row r="33" spans="1:15" ht="12" customHeight="1">
      <c r="A33" s="38"/>
      <c r="B33" s="41"/>
      <c r="C33" s="41"/>
      <c r="D33" s="41"/>
      <c r="E33" s="13">
        <v>2</v>
      </c>
      <c r="F33" s="13">
        <v>712.5</v>
      </c>
      <c r="G33" s="33"/>
      <c r="H33" s="13">
        <v>2</v>
      </c>
      <c r="I33" s="13">
        <v>847.5</v>
      </c>
      <c r="J33" s="33"/>
      <c r="K33" s="13">
        <v>2</v>
      </c>
      <c r="L33" s="13">
        <v>180.5</v>
      </c>
      <c r="M33" s="33"/>
      <c r="N33" s="36"/>
      <c r="O33" s="17"/>
    </row>
    <row r="34" spans="1:15" ht="12" customHeight="1">
      <c r="A34" s="38"/>
      <c r="B34" s="41"/>
      <c r="C34" s="41"/>
      <c r="D34" s="41"/>
      <c r="E34" s="13">
        <v>3</v>
      </c>
      <c r="F34" s="13">
        <v>724</v>
      </c>
      <c r="G34" s="33"/>
      <c r="H34" s="13">
        <v>3</v>
      </c>
      <c r="I34" s="13">
        <v>832.5</v>
      </c>
      <c r="J34" s="33"/>
      <c r="K34" s="13">
        <v>3</v>
      </c>
      <c r="L34" s="13">
        <v>197.5</v>
      </c>
      <c r="M34" s="33"/>
      <c r="N34" s="36"/>
      <c r="O34" s="17"/>
    </row>
    <row r="35" spans="1:15" ht="12" customHeight="1">
      <c r="A35" s="38"/>
      <c r="B35" s="41"/>
      <c r="C35" s="41"/>
      <c r="D35" s="41"/>
      <c r="E35" s="13"/>
      <c r="F35" s="13"/>
      <c r="G35" s="33"/>
      <c r="H35" s="13"/>
      <c r="I35" s="13"/>
      <c r="J35" s="33"/>
      <c r="K35" s="13"/>
      <c r="L35" s="13"/>
      <c r="M35" s="33"/>
      <c r="N35" s="36"/>
      <c r="O35" s="17"/>
    </row>
    <row r="36" spans="1:15" ht="12" customHeight="1" thickBot="1">
      <c r="A36" s="39"/>
      <c r="B36" s="42"/>
      <c r="C36" s="42"/>
      <c r="D36" s="42"/>
      <c r="E36" s="14"/>
      <c r="F36" s="14"/>
      <c r="G36" s="34"/>
      <c r="H36" s="14"/>
      <c r="I36" s="14"/>
      <c r="J36" s="34"/>
      <c r="K36" s="14"/>
      <c r="L36" s="14"/>
      <c r="M36" s="34"/>
      <c r="N36" s="37"/>
      <c r="O36" s="18"/>
    </row>
    <row r="37" spans="1:15" ht="12" customHeight="1">
      <c r="A37" s="43">
        <v>7</v>
      </c>
      <c r="B37" s="40" t="s">
        <v>98</v>
      </c>
      <c r="C37" s="40" t="s">
        <v>99</v>
      </c>
      <c r="D37" s="40"/>
      <c r="E37" s="13">
        <v>1</v>
      </c>
      <c r="F37" s="13">
        <v>108.5</v>
      </c>
      <c r="G37" s="19">
        <f>SUM(F37:F39)/3</f>
        <v>101.5</v>
      </c>
      <c r="H37" s="13">
        <v>1</v>
      </c>
      <c r="I37" s="13">
        <v>864</v>
      </c>
      <c r="J37" s="19">
        <f>SUM(I37:I39)/3</f>
        <v>797.5</v>
      </c>
      <c r="K37" s="13">
        <v>1</v>
      </c>
      <c r="L37" s="13">
        <v>805</v>
      </c>
      <c r="M37" s="19">
        <f>SUM(L37:L39)/3</f>
        <v>652.3333333333334</v>
      </c>
      <c r="N37" s="35">
        <f>SUM(G37,J37,M37)-MIN(G37,J37,M37)</f>
        <v>1449.8333333333335</v>
      </c>
      <c r="O37" s="32">
        <v>6</v>
      </c>
    </row>
    <row r="38" spans="1:15" ht="12" customHeight="1">
      <c r="A38" s="38"/>
      <c r="B38" s="41"/>
      <c r="C38" s="41"/>
      <c r="D38" s="41"/>
      <c r="E38" s="13">
        <v>2</v>
      </c>
      <c r="F38" s="13">
        <v>97</v>
      </c>
      <c r="G38" s="33"/>
      <c r="H38" s="13">
        <v>2</v>
      </c>
      <c r="I38" s="13">
        <v>707</v>
      </c>
      <c r="J38" s="33"/>
      <c r="K38" s="13">
        <v>2</v>
      </c>
      <c r="L38" s="13">
        <v>608.5</v>
      </c>
      <c r="M38" s="33"/>
      <c r="N38" s="36"/>
      <c r="O38" s="17"/>
    </row>
    <row r="39" spans="1:15" ht="12" customHeight="1">
      <c r="A39" s="38"/>
      <c r="B39" s="41"/>
      <c r="C39" s="41"/>
      <c r="D39" s="41"/>
      <c r="E39" s="13">
        <v>3</v>
      </c>
      <c r="F39" s="13">
        <v>99</v>
      </c>
      <c r="G39" s="33"/>
      <c r="H39" s="13">
        <v>3</v>
      </c>
      <c r="I39" s="13">
        <v>821.5</v>
      </c>
      <c r="J39" s="33"/>
      <c r="K39" s="13">
        <v>3</v>
      </c>
      <c r="L39" s="13">
        <v>543.5</v>
      </c>
      <c r="M39" s="33"/>
      <c r="N39" s="36"/>
      <c r="O39" s="17"/>
    </row>
    <row r="40" spans="1:15" ht="12" customHeight="1">
      <c r="A40" s="38"/>
      <c r="B40" s="41"/>
      <c r="C40" s="41"/>
      <c r="D40" s="41"/>
      <c r="E40" s="13"/>
      <c r="F40" s="13"/>
      <c r="G40" s="33"/>
      <c r="H40" s="13"/>
      <c r="I40" s="13"/>
      <c r="J40" s="33"/>
      <c r="K40" s="13"/>
      <c r="L40" s="13"/>
      <c r="M40" s="33"/>
      <c r="N40" s="36"/>
      <c r="O40" s="17"/>
    </row>
    <row r="41" spans="1:15" ht="12" customHeight="1" thickBot="1">
      <c r="A41" s="39"/>
      <c r="B41" s="42"/>
      <c r="C41" s="42"/>
      <c r="D41" s="42"/>
      <c r="E41" s="14"/>
      <c r="F41" s="14"/>
      <c r="G41" s="34"/>
      <c r="H41" s="14"/>
      <c r="I41" s="14"/>
      <c r="J41" s="34"/>
      <c r="K41" s="14"/>
      <c r="L41" s="14"/>
      <c r="M41" s="34"/>
      <c r="N41" s="37"/>
      <c r="O41" s="18"/>
    </row>
    <row r="42" spans="1:15" ht="39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ht="12" customHeight="1">
      <c r="A43" s="38">
        <v>8</v>
      </c>
      <c r="B43" s="40" t="s">
        <v>100</v>
      </c>
      <c r="C43" s="40" t="s">
        <v>93</v>
      </c>
      <c r="D43" s="40"/>
      <c r="E43" s="13">
        <v>1</v>
      </c>
      <c r="F43" s="13">
        <v>907</v>
      </c>
      <c r="G43" s="19">
        <f>SUM(F43:F45)/3</f>
        <v>898.5</v>
      </c>
      <c r="H43" s="13">
        <v>1</v>
      </c>
      <c r="I43" s="13">
        <v>858.5</v>
      </c>
      <c r="J43" s="19">
        <f>SUM(I43:I45)/3</f>
        <v>844.8333333333334</v>
      </c>
      <c r="K43" s="13">
        <v>1</v>
      </c>
      <c r="L43" s="13">
        <v>877.5</v>
      </c>
      <c r="M43" s="19">
        <f>SUM(L43:L45)/3</f>
        <v>881.1666666666666</v>
      </c>
      <c r="N43" s="35">
        <f>SUM(G43,J43,M43)-MIN(G43,J43,M43)</f>
        <v>1779.6666666666665</v>
      </c>
      <c r="O43" s="32">
        <v>3</v>
      </c>
    </row>
    <row r="44" spans="1:15" ht="12" customHeight="1">
      <c r="A44" s="38"/>
      <c r="B44" s="41"/>
      <c r="C44" s="41"/>
      <c r="D44" s="41"/>
      <c r="E44" s="13">
        <v>2</v>
      </c>
      <c r="F44" s="13">
        <v>853.5</v>
      </c>
      <c r="G44" s="33"/>
      <c r="H44" s="13">
        <v>2</v>
      </c>
      <c r="I44" s="13">
        <v>790.5</v>
      </c>
      <c r="J44" s="33"/>
      <c r="K44" s="13">
        <v>2</v>
      </c>
      <c r="L44" s="13">
        <v>915.5</v>
      </c>
      <c r="M44" s="33"/>
      <c r="N44" s="36"/>
      <c r="O44" s="17"/>
    </row>
    <row r="45" spans="1:15" ht="12" customHeight="1">
      <c r="A45" s="38"/>
      <c r="B45" s="41"/>
      <c r="C45" s="41"/>
      <c r="D45" s="41"/>
      <c r="E45" s="13">
        <v>3</v>
      </c>
      <c r="F45" s="13">
        <v>935</v>
      </c>
      <c r="G45" s="33"/>
      <c r="H45" s="13">
        <v>3</v>
      </c>
      <c r="I45" s="13">
        <v>885.5</v>
      </c>
      <c r="J45" s="33"/>
      <c r="K45" s="13">
        <v>3</v>
      </c>
      <c r="L45" s="13">
        <v>850.5</v>
      </c>
      <c r="M45" s="33"/>
      <c r="N45" s="36"/>
      <c r="O45" s="17"/>
    </row>
    <row r="46" spans="1:15" ht="12" customHeight="1">
      <c r="A46" s="38"/>
      <c r="B46" s="41"/>
      <c r="C46" s="41"/>
      <c r="D46" s="41"/>
      <c r="E46" s="13"/>
      <c r="F46" s="13"/>
      <c r="G46" s="33"/>
      <c r="H46" s="13"/>
      <c r="I46" s="13"/>
      <c r="J46" s="33"/>
      <c r="K46" s="13"/>
      <c r="L46" s="13"/>
      <c r="M46" s="33"/>
      <c r="N46" s="36"/>
      <c r="O46" s="17"/>
    </row>
    <row r="47" spans="1:15" ht="12" customHeight="1" thickBot="1">
      <c r="A47" s="39"/>
      <c r="B47" s="42"/>
      <c r="C47" s="42"/>
      <c r="D47" s="42"/>
      <c r="E47" s="14"/>
      <c r="F47" s="14"/>
      <c r="G47" s="34"/>
      <c r="H47" s="14"/>
      <c r="I47" s="14"/>
      <c r="J47" s="34"/>
      <c r="K47" s="14"/>
      <c r="L47" s="14"/>
      <c r="M47" s="34"/>
      <c r="N47" s="37"/>
      <c r="O47" s="18"/>
    </row>
    <row r="48" spans="1:15" ht="12" customHeight="1">
      <c r="A48" s="38">
        <v>9</v>
      </c>
      <c r="B48" s="40"/>
      <c r="C48" s="40"/>
      <c r="D48" s="40"/>
      <c r="E48" s="13">
        <v>1</v>
      </c>
      <c r="F48" s="13"/>
      <c r="G48" s="19">
        <f>SUM(F48:F50)/3</f>
        <v>0</v>
      </c>
      <c r="H48" s="13">
        <v>1</v>
      </c>
      <c r="I48" s="13"/>
      <c r="J48" s="19">
        <f>SUM(I48:I50)/3</f>
        <v>0</v>
      </c>
      <c r="K48" s="13">
        <v>1</v>
      </c>
      <c r="L48" s="13"/>
      <c r="M48" s="19">
        <f>SUM(L48:L50)/3</f>
        <v>0</v>
      </c>
      <c r="N48" s="35">
        <f>SUM(G48,J48,M48)-MIN(G48,J48,M48)</f>
        <v>0</v>
      </c>
      <c r="O48" s="32"/>
    </row>
    <row r="49" spans="1:15" ht="12" customHeight="1">
      <c r="A49" s="38"/>
      <c r="B49" s="41"/>
      <c r="C49" s="41"/>
      <c r="D49" s="41"/>
      <c r="E49" s="13">
        <v>2</v>
      </c>
      <c r="F49" s="13"/>
      <c r="G49" s="33"/>
      <c r="H49" s="13">
        <v>2</v>
      </c>
      <c r="I49" s="13"/>
      <c r="J49" s="33"/>
      <c r="K49" s="13">
        <v>2</v>
      </c>
      <c r="L49" s="13"/>
      <c r="M49" s="33"/>
      <c r="N49" s="36"/>
      <c r="O49" s="17"/>
    </row>
    <row r="50" spans="1:15" ht="12" customHeight="1">
      <c r="A50" s="38"/>
      <c r="B50" s="41"/>
      <c r="C50" s="41"/>
      <c r="D50" s="41"/>
      <c r="E50" s="13">
        <v>3</v>
      </c>
      <c r="F50" s="13"/>
      <c r="G50" s="33"/>
      <c r="H50" s="13">
        <v>3</v>
      </c>
      <c r="I50" s="13"/>
      <c r="J50" s="33"/>
      <c r="K50" s="13">
        <v>3</v>
      </c>
      <c r="L50" s="13"/>
      <c r="M50" s="33"/>
      <c r="N50" s="36"/>
      <c r="O50" s="17"/>
    </row>
    <row r="51" spans="1:15" ht="12" customHeight="1">
      <c r="A51" s="38"/>
      <c r="B51" s="41"/>
      <c r="C51" s="41"/>
      <c r="D51" s="41"/>
      <c r="E51" s="13"/>
      <c r="F51" s="13"/>
      <c r="G51" s="33"/>
      <c r="H51" s="13"/>
      <c r="I51" s="13"/>
      <c r="J51" s="33"/>
      <c r="K51" s="13"/>
      <c r="L51" s="13"/>
      <c r="M51" s="33"/>
      <c r="N51" s="36"/>
      <c r="O51" s="17"/>
    </row>
    <row r="52" spans="1:15" ht="12" customHeight="1" thickBot="1">
      <c r="A52" s="39"/>
      <c r="B52" s="42"/>
      <c r="C52" s="42"/>
      <c r="D52" s="42"/>
      <c r="E52" s="14"/>
      <c r="F52" s="14"/>
      <c r="G52" s="34"/>
      <c r="H52" s="14"/>
      <c r="I52" s="14"/>
      <c r="J52" s="34"/>
      <c r="K52" s="14"/>
      <c r="L52" s="14"/>
      <c r="M52" s="34"/>
      <c r="N52" s="37"/>
      <c r="O52" s="18"/>
    </row>
    <row r="53" spans="1:15" ht="12" customHeight="1">
      <c r="A53" s="38">
        <v>10</v>
      </c>
      <c r="B53" s="40"/>
      <c r="C53" s="40"/>
      <c r="D53" s="40"/>
      <c r="E53" s="13">
        <v>1</v>
      </c>
      <c r="F53" s="13"/>
      <c r="G53" s="19">
        <f>SUM(F53:F55)/3</f>
        <v>0</v>
      </c>
      <c r="H53" s="13">
        <v>1</v>
      </c>
      <c r="I53" s="13"/>
      <c r="J53" s="19">
        <f>SUM(I53:I55)/3</f>
        <v>0</v>
      </c>
      <c r="K53" s="13">
        <v>1</v>
      </c>
      <c r="L53" s="13"/>
      <c r="M53" s="19">
        <f>SUM(L53:L55)/3</f>
        <v>0</v>
      </c>
      <c r="N53" s="35">
        <f>SUM(G53,J53,M53)-MIN(G53,J53,M53)</f>
        <v>0</v>
      </c>
      <c r="O53" s="32"/>
    </row>
    <row r="54" spans="1:15" ht="12" customHeight="1">
      <c r="A54" s="38"/>
      <c r="B54" s="41"/>
      <c r="C54" s="41"/>
      <c r="D54" s="41"/>
      <c r="E54" s="13">
        <v>2</v>
      </c>
      <c r="F54" s="13"/>
      <c r="G54" s="33"/>
      <c r="H54" s="13">
        <v>2</v>
      </c>
      <c r="I54" s="13"/>
      <c r="J54" s="33"/>
      <c r="K54" s="13">
        <v>2</v>
      </c>
      <c r="L54" s="13"/>
      <c r="M54" s="33"/>
      <c r="N54" s="36"/>
      <c r="O54" s="17"/>
    </row>
    <row r="55" spans="1:15" ht="12" customHeight="1">
      <c r="A55" s="38"/>
      <c r="B55" s="41"/>
      <c r="C55" s="41"/>
      <c r="D55" s="41"/>
      <c r="E55" s="13">
        <v>3</v>
      </c>
      <c r="F55" s="13"/>
      <c r="G55" s="33"/>
      <c r="H55" s="13">
        <v>3</v>
      </c>
      <c r="I55" s="13"/>
      <c r="J55" s="33"/>
      <c r="K55" s="13">
        <v>3</v>
      </c>
      <c r="L55" s="13"/>
      <c r="M55" s="33"/>
      <c r="N55" s="36"/>
      <c r="O55" s="17"/>
    </row>
    <row r="56" spans="1:15" ht="12" customHeight="1">
      <c r="A56" s="38"/>
      <c r="B56" s="41"/>
      <c r="C56" s="41"/>
      <c r="D56" s="41"/>
      <c r="E56" s="13"/>
      <c r="F56" s="13"/>
      <c r="G56" s="33"/>
      <c r="H56" s="13"/>
      <c r="I56" s="13"/>
      <c r="J56" s="33"/>
      <c r="K56" s="13"/>
      <c r="L56" s="13"/>
      <c r="M56" s="33"/>
      <c r="N56" s="36"/>
      <c r="O56" s="17"/>
    </row>
    <row r="57" spans="1:15" ht="12" customHeight="1" thickBot="1">
      <c r="A57" s="39"/>
      <c r="B57" s="42"/>
      <c r="C57" s="42"/>
      <c r="D57" s="42"/>
      <c r="E57" s="14"/>
      <c r="F57" s="14"/>
      <c r="G57" s="34"/>
      <c r="H57" s="14"/>
      <c r="I57" s="14"/>
      <c r="J57" s="34"/>
      <c r="K57" s="14"/>
      <c r="L57" s="14"/>
      <c r="M57" s="34"/>
      <c r="N57" s="37"/>
      <c r="O57" s="18"/>
    </row>
    <row r="58" spans="1:15" ht="12" customHeight="1">
      <c r="A58" s="38">
        <v>11</v>
      </c>
      <c r="B58" s="40"/>
      <c r="C58" s="40"/>
      <c r="D58" s="40"/>
      <c r="E58" s="13">
        <v>1</v>
      </c>
      <c r="F58" s="13"/>
      <c r="G58" s="19">
        <f>SUM(F58:F60)/3</f>
        <v>0</v>
      </c>
      <c r="H58" s="13">
        <v>1</v>
      </c>
      <c r="I58" s="13"/>
      <c r="J58" s="19">
        <f>SUM(I58:I60)/3</f>
        <v>0</v>
      </c>
      <c r="K58" s="13">
        <v>1</v>
      </c>
      <c r="L58" s="13"/>
      <c r="M58" s="19">
        <f>SUM(L58:L60)/3</f>
        <v>0</v>
      </c>
      <c r="N58" s="35">
        <f>SUM(G58,J58,M58)-MIN(G58,J58,M58)</f>
        <v>0</v>
      </c>
      <c r="O58" s="32"/>
    </row>
    <row r="59" spans="1:15" ht="12" customHeight="1">
      <c r="A59" s="38"/>
      <c r="B59" s="41"/>
      <c r="C59" s="41"/>
      <c r="D59" s="41"/>
      <c r="E59" s="13">
        <v>2</v>
      </c>
      <c r="F59" s="13"/>
      <c r="G59" s="33"/>
      <c r="H59" s="13">
        <v>2</v>
      </c>
      <c r="I59" s="13"/>
      <c r="J59" s="33"/>
      <c r="K59" s="13">
        <v>2</v>
      </c>
      <c r="L59" s="13"/>
      <c r="M59" s="33"/>
      <c r="N59" s="36"/>
      <c r="O59" s="17"/>
    </row>
    <row r="60" spans="1:15" ht="12" customHeight="1">
      <c r="A60" s="38"/>
      <c r="B60" s="41"/>
      <c r="C60" s="41"/>
      <c r="D60" s="41"/>
      <c r="E60" s="13">
        <v>3</v>
      </c>
      <c r="F60" s="13"/>
      <c r="G60" s="33"/>
      <c r="H60" s="13">
        <v>3</v>
      </c>
      <c r="I60" s="13"/>
      <c r="J60" s="33"/>
      <c r="K60" s="13">
        <v>3</v>
      </c>
      <c r="L60" s="13"/>
      <c r="M60" s="33"/>
      <c r="N60" s="36"/>
      <c r="O60" s="17"/>
    </row>
    <row r="61" spans="1:15" ht="12" customHeight="1">
      <c r="A61" s="38"/>
      <c r="B61" s="41"/>
      <c r="C61" s="41"/>
      <c r="D61" s="41"/>
      <c r="E61" s="13"/>
      <c r="F61" s="13"/>
      <c r="G61" s="33"/>
      <c r="H61" s="13"/>
      <c r="I61" s="13"/>
      <c r="J61" s="33"/>
      <c r="K61" s="13"/>
      <c r="L61" s="13"/>
      <c r="M61" s="33"/>
      <c r="N61" s="36"/>
      <c r="O61" s="17"/>
    </row>
    <row r="62" spans="1:15" ht="12" customHeight="1" thickBot="1">
      <c r="A62" s="39"/>
      <c r="B62" s="42"/>
      <c r="C62" s="42"/>
      <c r="D62" s="42"/>
      <c r="E62" s="14"/>
      <c r="F62" s="14"/>
      <c r="G62" s="34"/>
      <c r="H62" s="14"/>
      <c r="I62" s="14"/>
      <c r="J62" s="34"/>
      <c r="K62" s="14"/>
      <c r="L62" s="14"/>
      <c r="M62" s="34"/>
      <c r="N62" s="37"/>
      <c r="O62" s="18"/>
    </row>
    <row r="63" spans="1:15" ht="12" customHeight="1">
      <c r="A63" s="38">
        <v>12</v>
      </c>
      <c r="B63" s="40"/>
      <c r="C63" s="40"/>
      <c r="D63" s="40"/>
      <c r="E63" s="13">
        <v>1</v>
      </c>
      <c r="F63" s="13"/>
      <c r="G63" s="19">
        <f>SUM(F63:F65)/3</f>
        <v>0</v>
      </c>
      <c r="H63" s="13">
        <v>1</v>
      </c>
      <c r="I63" s="13"/>
      <c r="J63" s="19">
        <f>SUM(I63:I65)/3</f>
        <v>0</v>
      </c>
      <c r="K63" s="13">
        <v>1</v>
      </c>
      <c r="L63" s="13"/>
      <c r="M63" s="19">
        <f>SUM(L63:L65)/3</f>
        <v>0</v>
      </c>
      <c r="N63" s="35">
        <f>SUM(G63,J63,M63)-MIN(G63,J63,M63)</f>
        <v>0</v>
      </c>
      <c r="O63" s="32"/>
    </row>
    <row r="64" spans="1:15" ht="12" customHeight="1">
      <c r="A64" s="38"/>
      <c r="B64" s="41"/>
      <c r="C64" s="41"/>
      <c r="D64" s="41"/>
      <c r="E64" s="13">
        <v>2</v>
      </c>
      <c r="F64" s="13"/>
      <c r="G64" s="33"/>
      <c r="H64" s="13">
        <v>2</v>
      </c>
      <c r="I64" s="13"/>
      <c r="J64" s="33"/>
      <c r="K64" s="13">
        <v>2</v>
      </c>
      <c r="L64" s="13"/>
      <c r="M64" s="33"/>
      <c r="N64" s="36"/>
      <c r="O64" s="17"/>
    </row>
    <row r="65" spans="1:15" ht="12" customHeight="1">
      <c r="A65" s="38"/>
      <c r="B65" s="41"/>
      <c r="C65" s="41"/>
      <c r="D65" s="41"/>
      <c r="E65" s="13">
        <v>3</v>
      </c>
      <c r="F65" s="13"/>
      <c r="G65" s="33"/>
      <c r="H65" s="13">
        <v>3</v>
      </c>
      <c r="I65" s="13"/>
      <c r="J65" s="33"/>
      <c r="K65" s="13">
        <v>3</v>
      </c>
      <c r="L65" s="13"/>
      <c r="M65" s="33"/>
      <c r="N65" s="36"/>
      <c r="O65" s="17"/>
    </row>
    <row r="66" spans="1:15" ht="12" customHeight="1">
      <c r="A66" s="38"/>
      <c r="B66" s="41"/>
      <c r="C66" s="41"/>
      <c r="D66" s="41"/>
      <c r="E66" s="13"/>
      <c r="F66" s="13"/>
      <c r="G66" s="33"/>
      <c r="H66" s="13"/>
      <c r="I66" s="13"/>
      <c r="J66" s="33"/>
      <c r="K66" s="13"/>
      <c r="L66" s="13"/>
      <c r="M66" s="33"/>
      <c r="N66" s="36"/>
      <c r="O66" s="17"/>
    </row>
    <row r="67" spans="1:15" ht="12" customHeight="1" thickBot="1">
      <c r="A67" s="39"/>
      <c r="B67" s="42"/>
      <c r="C67" s="42"/>
      <c r="D67" s="42"/>
      <c r="E67" s="14"/>
      <c r="F67" s="14"/>
      <c r="G67" s="34"/>
      <c r="H67" s="14"/>
      <c r="I67" s="14"/>
      <c r="J67" s="34"/>
      <c r="K67" s="14"/>
      <c r="L67" s="14"/>
      <c r="M67" s="34"/>
      <c r="N67" s="37"/>
      <c r="O67" s="18"/>
    </row>
    <row r="68" spans="1:15" ht="60" customHeight="1">
      <c r="A68" s="8"/>
      <c r="B68" s="8"/>
      <c r="C68" s="8"/>
      <c r="D68" s="8"/>
      <c r="E68" s="9"/>
      <c r="F68" s="9"/>
      <c r="G68" s="8"/>
      <c r="H68" s="9"/>
      <c r="I68" s="9"/>
      <c r="J68" s="8"/>
      <c r="K68" s="9"/>
      <c r="L68" s="9"/>
      <c r="M68" s="8"/>
      <c r="N68" s="8"/>
      <c r="O68" s="8"/>
    </row>
    <row r="69" spans="1:15" ht="15.75" customHeight="1">
      <c r="A69" s="21" t="s">
        <v>101</v>
      </c>
      <c r="B69" s="21"/>
      <c r="C69" s="21"/>
      <c r="D69" s="21"/>
      <c r="G69" s="44" t="s">
        <v>107</v>
      </c>
      <c r="H69" s="45"/>
      <c r="I69" s="45"/>
      <c r="J69" s="45"/>
      <c r="K69" s="45"/>
      <c r="L69" s="45"/>
      <c r="M69" s="45"/>
      <c r="N69" s="45"/>
      <c r="O69" s="46"/>
    </row>
    <row r="70" spans="1:15" ht="15.75" customHeight="1">
      <c r="A70" s="21" t="s">
        <v>102</v>
      </c>
      <c r="B70" s="21"/>
      <c r="C70" s="21"/>
      <c r="D70" s="21"/>
      <c r="G70" s="44" t="s">
        <v>108</v>
      </c>
      <c r="H70" s="45"/>
      <c r="I70" s="45"/>
      <c r="J70" s="45"/>
      <c r="K70" s="45"/>
      <c r="L70" s="45"/>
      <c r="M70" s="45"/>
      <c r="N70" s="45"/>
      <c r="O70" s="46"/>
    </row>
    <row r="71" spans="1:15" ht="15.75" customHeight="1">
      <c r="A71" s="21" t="s">
        <v>103</v>
      </c>
      <c r="B71" s="21"/>
      <c r="C71" s="21"/>
      <c r="D71" s="21"/>
      <c r="G71" s="44" t="s">
        <v>89</v>
      </c>
      <c r="H71" s="45"/>
      <c r="I71" s="45"/>
      <c r="J71" s="45"/>
      <c r="K71" s="45"/>
      <c r="L71" s="45"/>
      <c r="M71" s="45"/>
      <c r="N71" s="45"/>
      <c r="O71" s="46"/>
    </row>
    <row r="72" spans="1:4" ht="15.75" customHeight="1">
      <c r="A72" s="21" t="s">
        <v>104</v>
      </c>
      <c r="B72" s="21"/>
      <c r="C72" s="21"/>
      <c r="D72" s="21"/>
    </row>
    <row r="73" spans="1:4" ht="15.75" customHeight="1">
      <c r="A73" s="21" t="s">
        <v>105</v>
      </c>
      <c r="B73" s="21"/>
      <c r="C73" s="21"/>
      <c r="D73" s="21"/>
    </row>
    <row r="74" ht="15.75" customHeight="1"/>
  </sheetData>
  <mergeCells count="130">
    <mergeCell ref="A7:A11"/>
    <mergeCell ref="B7:B11"/>
    <mergeCell ref="C7:C11"/>
    <mergeCell ref="D7:D11"/>
    <mergeCell ref="L1:O1"/>
    <mergeCell ref="C1:K1"/>
    <mergeCell ref="C2:K2"/>
    <mergeCell ref="C3:O3"/>
    <mergeCell ref="L2:O2"/>
    <mergeCell ref="A5:A6"/>
    <mergeCell ref="C5:C6"/>
    <mergeCell ref="D5:D6"/>
    <mergeCell ref="B5:B6"/>
    <mergeCell ref="N7:N11"/>
    <mergeCell ref="G22:G26"/>
    <mergeCell ref="N5:N6"/>
    <mergeCell ref="O5:O6"/>
    <mergeCell ref="E5:G5"/>
    <mergeCell ref="H5:J5"/>
    <mergeCell ref="O7:O11"/>
    <mergeCell ref="O12:O16"/>
    <mergeCell ref="N17:N21"/>
    <mergeCell ref="K5:M5"/>
    <mergeCell ref="A69:D69"/>
    <mergeCell ref="A70:D70"/>
    <mergeCell ref="A71:D71"/>
    <mergeCell ref="G69:O69"/>
    <mergeCell ref="G70:O70"/>
    <mergeCell ref="G71:O71"/>
    <mergeCell ref="A72:D72"/>
    <mergeCell ref="A73:D73"/>
    <mergeCell ref="A12:A16"/>
    <mergeCell ref="B12:B16"/>
    <mergeCell ref="C12:C16"/>
    <mergeCell ref="D12:D16"/>
    <mergeCell ref="A27:A31"/>
    <mergeCell ref="B27:B31"/>
    <mergeCell ref="C27:C31"/>
    <mergeCell ref="D27:D31"/>
    <mergeCell ref="O27:O31"/>
    <mergeCell ref="G12:G16"/>
    <mergeCell ref="J12:J16"/>
    <mergeCell ref="M12:M16"/>
    <mergeCell ref="N12:N16"/>
    <mergeCell ref="O17:O21"/>
    <mergeCell ref="O22:O26"/>
    <mergeCell ref="G17:G21"/>
    <mergeCell ref="J17:J21"/>
    <mergeCell ref="M17:M21"/>
    <mergeCell ref="A17:A21"/>
    <mergeCell ref="B17:B21"/>
    <mergeCell ref="C17:C21"/>
    <mergeCell ref="D17:D21"/>
    <mergeCell ref="A22:A26"/>
    <mergeCell ref="B22:B26"/>
    <mergeCell ref="C22:C26"/>
    <mergeCell ref="D22:D26"/>
    <mergeCell ref="A32:A36"/>
    <mergeCell ref="B32:B36"/>
    <mergeCell ref="C32:C36"/>
    <mergeCell ref="D32:D36"/>
    <mergeCell ref="O32:O36"/>
    <mergeCell ref="A37:A41"/>
    <mergeCell ref="B37:B41"/>
    <mergeCell ref="C37:C41"/>
    <mergeCell ref="D37:D41"/>
    <mergeCell ref="O37:O41"/>
    <mergeCell ref="G32:G36"/>
    <mergeCell ref="J32:J36"/>
    <mergeCell ref="M32:M36"/>
    <mergeCell ref="N32:N36"/>
    <mergeCell ref="G7:G11"/>
    <mergeCell ref="J7:J11"/>
    <mergeCell ref="M7:M11"/>
    <mergeCell ref="J22:J26"/>
    <mergeCell ref="M22:M26"/>
    <mergeCell ref="N22:N26"/>
    <mergeCell ref="G27:G31"/>
    <mergeCell ref="J27:J31"/>
    <mergeCell ref="M27:M31"/>
    <mergeCell ref="N27:N31"/>
    <mergeCell ref="G37:G41"/>
    <mergeCell ref="J37:J41"/>
    <mergeCell ref="M37:M41"/>
    <mergeCell ref="N37:N41"/>
    <mergeCell ref="A43:A47"/>
    <mergeCell ref="B43:B47"/>
    <mergeCell ref="C43:C47"/>
    <mergeCell ref="D43:D47"/>
    <mergeCell ref="G43:G47"/>
    <mergeCell ref="J43:J47"/>
    <mergeCell ref="M43:M47"/>
    <mergeCell ref="N43:N47"/>
    <mergeCell ref="O43:O47"/>
    <mergeCell ref="A48:A52"/>
    <mergeCell ref="B48:B52"/>
    <mergeCell ref="C48:C52"/>
    <mergeCell ref="D48:D52"/>
    <mergeCell ref="G48:G52"/>
    <mergeCell ref="J48:J52"/>
    <mergeCell ref="M48:M52"/>
    <mergeCell ref="N48:N52"/>
    <mergeCell ref="O48:O52"/>
    <mergeCell ref="A53:A57"/>
    <mergeCell ref="B53:B57"/>
    <mergeCell ref="C53:C57"/>
    <mergeCell ref="D53:D57"/>
    <mergeCell ref="G53:G57"/>
    <mergeCell ref="J53:J57"/>
    <mergeCell ref="M53:M57"/>
    <mergeCell ref="N53:N57"/>
    <mergeCell ref="O53:O57"/>
    <mergeCell ref="A58:A62"/>
    <mergeCell ref="B58:B62"/>
    <mergeCell ref="C58:C62"/>
    <mergeCell ref="D58:D62"/>
    <mergeCell ref="G58:G62"/>
    <mergeCell ref="J58:J62"/>
    <mergeCell ref="M58:M62"/>
    <mergeCell ref="N58:N62"/>
    <mergeCell ref="O58:O62"/>
    <mergeCell ref="A63:A67"/>
    <mergeCell ref="B63:B67"/>
    <mergeCell ref="C63:C67"/>
    <mergeCell ref="D63:D67"/>
    <mergeCell ref="O63:O67"/>
    <mergeCell ref="G63:G67"/>
    <mergeCell ref="J63:J67"/>
    <mergeCell ref="M63:M67"/>
    <mergeCell ref="N63:N67"/>
  </mergeCells>
  <printOptions/>
  <pageMargins left="0.5905511811023623" right="0" top="0.5905511811023623" bottom="0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0" customWidth="1"/>
    <col min="2" max="2" width="35.7109375" style="0" customWidth="1"/>
    <col min="3" max="3" width="5.7109375" style="0" customWidth="1"/>
    <col min="4" max="4" width="15.7109375" style="0" customWidth="1"/>
    <col min="5" max="11" width="10.7109375" style="0" customWidth="1"/>
    <col min="12" max="12" width="3.7109375" style="0" customWidth="1"/>
  </cols>
  <sheetData>
    <row r="1" spans="1:12" ht="19.5" customHeight="1">
      <c r="A1" s="10"/>
      <c r="C1" s="54" t="s">
        <v>74</v>
      </c>
      <c r="D1" s="55"/>
      <c r="E1" s="55"/>
      <c r="F1" s="55"/>
      <c r="G1" s="55"/>
      <c r="H1" s="55"/>
      <c r="I1" s="55"/>
      <c r="J1" s="62" t="s">
        <v>8</v>
      </c>
      <c r="K1" s="55"/>
      <c r="L1" s="55"/>
    </row>
    <row r="2" spans="3:12" ht="19.5" customHeight="1">
      <c r="C2" s="54" t="s">
        <v>86</v>
      </c>
      <c r="D2" s="55"/>
      <c r="E2" s="55"/>
      <c r="F2" s="55"/>
      <c r="G2" s="55"/>
      <c r="H2" s="55"/>
      <c r="I2" s="55"/>
      <c r="J2" s="58" t="s">
        <v>20</v>
      </c>
      <c r="K2" s="55"/>
      <c r="L2" s="55"/>
    </row>
    <row r="3" spans="1:12" ht="18" customHeight="1" thickBot="1">
      <c r="A3" s="3"/>
      <c r="B3" s="3"/>
      <c r="C3" s="56" t="s">
        <v>87</v>
      </c>
      <c r="D3" s="57"/>
      <c r="E3" s="57"/>
      <c r="F3" s="57"/>
      <c r="G3" s="57"/>
      <c r="H3" s="57"/>
      <c r="I3" s="57"/>
      <c r="J3" s="57"/>
      <c r="K3" s="57"/>
      <c r="L3" s="57"/>
    </row>
    <row r="4" ht="9.75" customHeight="1"/>
    <row r="5" spans="1:12" ht="13.5" customHeight="1">
      <c r="A5" s="32" t="s">
        <v>0</v>
      </c>
      <c r="B5" s="52" t="s">
        <v>1</v>
      </c>
      <c r="C5" s="52" t="s">
        <v>81</v>
      </c>
      <c r="D5" s="52" t="s">
        <v>21</v>
      </c>
      <c r="E5" s="32" t="s">
        <v>2</v>
      </c>
      <c r="F5" s="32" t="s">
        <v>3</v>
      </c>
      <c r="G5" s="32" t="s">
        <v>4</v>
      </c>
      <c r="H5" s="32" t="s">
        <v>78</v>
      </c>
      <c r="I5" s="32"/>
      <c r="J5" s="32"/>
      <c r="K5" s="32" t="s">
        <v>5</v>
      </c>
      <c r="L5" s="61" t="s">
        <v>6</v>
      </c>
    </row>
    <row r="6" spans="1:12" ht="13.5" customHeight="1">
      <c r="A6" s="47"/>
      <c r="B6" s="52"/>
      <c r="C6" s="52"/>
      <c r="D6" s="52"/>
      <c r="E6" s="47"/>
      <c r="F6" s="47"/>
      <c r="G6" s="47"/>
      <c r="H6" s="47"/>
      <c r="I6" s="47"/>
      <c r="J6" s="47"/>
      <c r="K6" s="47"/>
      <c r="L6" s="59"/>
    </row>
    <row r="7" spans="1:12" ht="15.75" customHeight="1">
      <c r="A7" s="60">
        <v>1</v>
      </c>
      <c r="B7" s="11" t="s">
        <v>90</v>
      </c>
      <c r="C7" s="52" t="s">
        <v>80</v>
      </c>
      <c r="D7" s="11"/>
      <c r="E7" s="32"/>
      <c r="F7" s="32"/>
      <c r="G7" s="32"/>
      <c r="H7" s="59"/>
      <c r="I7" s="59"/>
      <c r="J7" s="59"/>
      <c r="K7" s="59"/>
      <c r="L7" s="59"/>
    </row>
    <row r="8" spans="1:12" ht="15.75" customHeight="1">
      <c r="A8" s="60"/>
      <c r="B8" s="11" t="s">
        <v>79</v>
      </c>
      <c r="C8" s="52"/>
      <c r="D8" s="11"/>
      <c r="E8" s="47"/>
      <c r="F8" s="47"/>
      <c r="G8" s="47"/>
      <c r="H8" s="59"/>
      <c r="I8" s="59"/>
      <c r="J8" s="59"/>
      <c r="K8" s="59"/>
      <c r="L8" s="59"/>
    </row>
    <row r="9" spans="1:12" ht="15.75" customHeight="1">
      <c r="A9" s="60">
        <v>2</v>
      </c>
      <c r="B9" s="11" t="s">
        <v>82</v>
      </c>
      <c r="C9" s="52" t="s">
        <v>75</v>
      </c>
      <c r="D9" s="11" t="s">
        <v>88</v>
      </c>
      <c r="E9" s="32"/>
      <c r="F9" s="32"/>
      <c r="G9" s="32"/>
      <c r="H9" s="59"/>
      <c r="I9" s="59"/>
      <c r="J9" s="59"/>
      <c r="K9" s="59"/>
      <c r="L9" s="59"/>
    </row>
    <row r="10" spans="1:12" ht="15.75" customHeight="1">
      <c r="A10" s="60"/>
      <c r="B10" s="11" t="s">
        <v>83</v>
      </c>
      <c r="C10" s="52"/>
      <c r="D10" s="11" t="s">
        <v>88</v>
      </c>
      <c r="E10" s="47"/>
      <c r="F10" s="47"/>
      <c r="G10" s="47"/>
      <c r="H10" s="59"/>
      <c r="I10" s="59"/>
      <c r="J10" s="59"/>
      <c r="K10" s="59"/>
      <c r="L10" s="59"/>
    </row>
    <row r="11" spans="1:12" ht="15.75" customHeight="1">
      <c r="A11" s="60">
        <v>3</v>
      </c>
      <c r="B11" s="11" t="s">
        <v>76</v>
      </c>
      <c r="C11" s="52" t="s">
        <v>75</v>
      </c>
      <c r="D11" s="11" t="s">
        <v>84</v>
      </c>
      <c r="E11" s="32"/>
      <c r="F11" s="32"/>
      <c r="G11" s="32"/>
      <c r="H11" s="59"/>
      <c r="I11" s="59"/>
      <c r="J11" s="59"/>
      <c r="K11" s="59"/>
      <c r="L11" s="59"/>
    </row>
    <row r="12" spans="1:12" ht="15.75" customHeight="1">
      <c r="A12" s="60"/>
      <c r="B12" s="11" t="s">
        <v>77</v>
      </c>
      <c r="C12" s="52"/>
      <c r="D12" s="11" t="s">
        <v>85</v>
      </c>
      <c r="E12" s="47"/>
      <c r="F12" s="47"/>
      <c r="G12" s="47"/>
      <c r="H12" s="59"/>
      <c r="I12" s="59"/>
      <c r="J12" s="59"/>
      <c r="K12" s="59"/>
      <c r="L12" s="59"/>
    </row>
    <row r="13" spans="1:12" ht="15.75" customHeight="1">
      <c r="A13" s="60">
        <v>4</v>
      </c>
      <c r="B13" s="11"/>
      <c r="C13" s="52"/>
      <c r="D13" s="11"/>
      <c r="E13" s="32"/>
      <c r="F13" s="32"/>
      <c r="G13" s="32"/>
      <c r="H13" s="59"/>
      <c r="I13" s="59"/>
      <c r="J13" s="59"/>
      <c r="K13" s="59"/>
      <c r="L13" s="59"/>
    </row>
    <row r="14" spans="1:12" ht="15.75" customHeight="1">
      <c r="A14" s="60"/>
      <c r="B14" s="11"/>
      <c r="C14" s="52"/>
      <c r="D14" s="11"/>
      <c r="E14" s="47"/>
      <c r="F14" s="47"/>
      <c r="G14" s="47"/>
      <c r="H14" s="59"/>
      <c r="I14" s="59"/>
      <c r="J14" s="59"/>
      <c r="K14" s="59"/>
      <c r="L14" s="59"/>
    </row>
    <row r="15" spans="1:12" ht="15.75" customHeight="1">
      <c r="A15" s="60">
        <v>5</v>
      </c>
      <c r="B15" s="11"/>
      <c r="C15" s="52"/>
      <c r="D15" s="11"/>
      <c r="E15" s="32"/>
      <c r="F15" s="32"/>
      <c r="G15" s="59"/>
      <c r="H15" s="59"/>
      <c r="I15" s="59"/>
      <c r="J15" s="59"/>
      <c r="K15" s="59"/>
      <c r="L15" s="59"/>
    </row>
    <row r="16" spans="1:12" ht="15.75" customHeight="1">
      <c r="A16" s="60"/>
      <c r="B16" s="11"/>
      <c r="C16" s="52"/>
      <c r="D16" s="11"/>
      <c r="E16" s="47"/>
      <c r="F16" s="47"/>
      <c r="G16" s="59"/>
      <c r="H16" s="59"/>
      <c r="I16" s="59"/>
      <c r="J16" s="59"/>
      <c r="K16" s="59"/>
      <c r="L16" s="59"/>
    </row>
    <row r="17" spans="1:12" ht="15.75" customHeight="1">
      <c r="A17" s="60">
        <v>6</v>
      </c>
      <c r="B17" s="11"/>
      <c r="C17" s="52"/>
      <c r="D17" s="11"/>
      <c r="E17" s="32"/>
      <c r="F17" s="32"/>
      <c r="G17" s="59"/>
      <c r="H17" s="59"/>
      <c r="I17" s="59"/>
      <c r="J17" s="59"/>
      <c r="K17" s="59"/>
      <c r="L17" s="59"/>
    </row>
    <row r="18" spans="1:12" ht="15.75" customHeight="1">
      <c r="A18" s="60"/>
      <c r="B18" s="11"/>
      <c r="C18" s="52"/>
      <c r="D18" s="11"/>
      <c r="E18" s="47"/>
      <c r="F18" s="47"/>
      <c r="G18" s="59"/>
      <c r="H18" s="59"/>
      <c r="I18" s="59"/>
      <c r="J18" s="59"/>
      <c r="K18" s="59"/>
      <c r="L18" s="59"/>
    </row>
    <row r="19" spans="1:12" ht="15.75" customHeight="1">
      <c r="A19" s="60">
        <v>7</v>
      </c>
      <c r="B19" s="11"/>
      <c r="C19" s="52"/>
      <c r="D19" s="11"/>
      <c r="E19" s="32"/>
      <c r="F19" s="32"/>
      <c r="G19" s="59"/>
      <c r="H19" s="59"/>
      <c r="I19" s="59"/>
      <c r="J19" s="59"/>
      <c r="K19" s="59"/>
      <c r="L19" s="59"/>
    </row>
    <row r="20" spans="1:12" ht="15.75" customHeight="1">
      <c r="A20" s="60"/>
      <c r="B20" s="11"/>
      <c r="C20" s="52"/>
      <c r="D20" s="11"/>
      <c r="E20" s="47"/>
      <c r="F20" s="47"/>
      <c r="G20" s="59"/>
      <c r="H20" s="59"/>
      <c r="I20" s="59"/>
      <c r="J20" s="59"/>
      <c r="K20" s="59"/>
      <c r="L20" s="59"/>
    </row>
    <row r="21" spans="1:12" ht="15.75" customHeight="1">
      <c r="A21" s="60">
        <v>8</v>
      </c>
      <c r="B21" s="11"/>
      <c r="C21" s="11"/>
      <c r="D21" s="11"/>
      <c r="E21" s="32"/>
      <c r="F21" s="32"/>
      <c r="G21" s="59"/>
      <c r="H21" s="59"/>
      <c r="I21" s="59"/>
      <c r="J21" s="59"/>
      <c r="K21" s="59"/>
      <c r="L21" s="59"/>
    </row>
    <row r="22" spans="1:12" ht="15.75" customHeight="1">
      <c r="A22" s="60"/>
      <c r="B22" s="11"/>
      <c r="C22" s="11"/>
      <c r="D22" s="11"/>
      <c r="E22" s="47"/>
      <c r="F22" s="47"/>
      <c r="G22" s="59"/>
      <c r="H22" s="59"/>
      <c r="I22" s="59"/>
      <c r="J22" s="59"/>
      <c r="K22" s="59"/>
      <c r="L22" s="59"/>
    </row>
    <row r="23" spans="1:12" ht="15.75" customHeight="1">
      <c r="A23" s="60">
        <v>9</v>
      </c>
      <c r="B23" s="11"/>
      <c r="C23" s="52"/>
      <c r="D23" s="11"/>
      <c r="E23" s="32"/>
      <c r="F23" s="32"/>
      <c r="G23" s="59"/>
      <c r="H23" s="59"/>
      <c r="I23" s="59"/>
      <c r="J23" s="59"/>
      <c r="K23" s="59"/>
      <c r="L23" s="59"/>
    </row>
    <row r="24" spans="1:12" ht="15.75" customHeight="1">
      <c r="A24" s="60"/>
      <c r="B24" s="11"/>
      <c r="C24" s="52"/>
      <c r="D24" s="11"/>
      <c r="E24" s="47"/>
      <c r="F24" s="47"/>
      <c r="G24" s="59"/>
      <c r="H24" s="59"/>
      <c r="I24" s="59"/>
      <c r="J24" s="59"/>
      <c r="K24" s="59"/>
      <c r="L24" s="59"/>
    </row>
    <row r="25" spans="1:12" ht="15.75" customHeight="1">
      <c r="A25" s="60">
        <v>10</v>
      </c>
      <c r="B25" s="11"/>
      <c r="C25" s="52"/>
      <c r="D25" s="11"/>
      <c r="E25" s="32"/>
      <c r="F25" s="32"/>
      <c r="G25" s="59"/>
      <c r="H25" s="59"/>
      <c r="I25" s="59"/>
      <c r="J25" s="59"/>
      <c r="K25" s="59"/>
      <c r="L25" s="59"/>
    </row>
    <row r="26" spans="1:12" ht="15.75" customHeight="1">
      <c r="A26" s="60"/>
      <c r="B26" s="11"/>
      <c r="C26" s="52"/>
      <c r="D26" s="11"/>
      <c r="E26" s="47"/>
      <c r="F26" s="47"/>
      <c r="G26" s="59"/>
      <c r="H26" s="59"/>
      <c r="I26" s="59"/>
      <c r="J26" s="59"/>
      <c r="K26" s="59"/>
      <c r="L26" s="59"/>
    </row>
    <row r="27" spans="1:12" ht="15.75" customHeight="1">
      <c r="A27" s="60">
        <v>11</v>
      </c>
      <c r="B27" s="11"/>
      <c r="C27" s="52"/>
      <c r="D27" s="11"/>
      <c r="E27" s="32"/>
      <c r="F27" s="32"/>
      <c r="G27" s="59"/>
      <c r="H27" s="59"/>
      <c r="I27" s="59"/>
      <c r="J27" s="59"/>
      <c r="K27" s="59"/>
      <c r="L27" s="59"/>
    </row>
    <row r="28" spans="1:12" ht="15.75" customHeight="1">
      <c r="A28" s="60"/>
      <c r="B28" s="11"/>
      <c r="C28" s="52"/>
      <c r="D28" s="11"/>
      <c r="E28" s="47"/>
      <c r="F28" s="47"/>
      <c r="G28" s="59"/>
      <c r="H28" s="59"/>
      <c r="I28" s="59"/>
      <c r="J28" s="59"/>
      <c r="K28" s="59"/>
      <c r="L28" s="59"/>
    </row>
    <row r="29" ht="15.75" customHeight="1"/>
    <row r="30" spans="1:12" ht="15.75" customHeight="1">
      <c r="A30" s="21" t="s">
        <v>9</v>
      </c>
      <c r="B30" s="21"/>
      <c r="C30" s="21"/>
      <c r="D30" s="21"/>
      <c r="E30" s="1"/>
      <c r="F30" s="21" t="s">
        <v>72</v>
      </c>
      <c r="G30" s="21"/>
      <c r="H30" s="21"/>
      <c r="I30" s="21"/>
      <c r="J30" s="21"/>
      <c r="K30" s="21"/>
      <c r="L30" s="21"/>
    </row>
    <row r="31" spans="1:12" ht="15.75" customHeight="1">
      <c r="A31" s="21" t="s">
        <v>10</v>
      </c>
      <c r="B31" s="21"/>
      <c r="C31" s="21"/>
      <c r="D31" s="21"/>
      <c r="F31" s="21" t="s">
        <v>73</v>
      </c>
      <c r="G31" s="21"/>
      <c r="H31" s="21"/>
      <c r="I31" s="21"/>
      <c r="J31" s="21"/>
      <c r="K31" s="21"/>
      <c r="L31" s="21"/>
    </row>
    <row r="32" spans="1:12" ht="15.75" customHeight="1">
      <c r="A32" s="21" t="s">
        <v>11</v>
      </c>
      <c r="B32" s="21"/>
      <c r="C32" s="21"/>
      <c r="D32" s="21"/>
      <c r="F32" s="21"/>
      <c r="G32" s="21"/>
      <c r="H32" s="21"/>
      <c r="I32" s="21"/>
      <c r="J32" s="21"/>
      <c r="K32" s="21"/>
      <c r="L32" s="21"/>
    </row>
    <row r="33" spans="1:12" ht="15.75" customHeight="1">
      <c r="A33" s="21" t="s">
        <v>12</v>
      </c>
      <c r="B33" s="21"/>
      <c r="C33" s="21"/>
      <c r="D33" s="21"/>
      <c r="F33" s="21"/>
      <c r="G33" s="21"/>
      <c r="H33" s="21"/>
      <c r="I33" s="21"/>
      <c r="J33" s="21"/>
      <c r="K33" s="21"/>
      <c r="L33" s="21"/>
    </row>
    <row r="34" spans="1:12" ht="15.75" customHeight="1">
      <c r="A34" s="21" t="s">
        <v>13</v>
      </c>
      <c r="B34" s="21"/>
      <c r="C34" s="21"/>
      <c r="D34" s="21"/>
      <c r="F34" s="21"/>
      <c r="G34" s="21"/>
      <c r="H34" s="21"/>
      <c r="I34" s="21"/>
      <c r="J34" s="21"/>
      <c r="K34" s="21"/>
      <c r="L34" s="21"/>
    </row>
    <row r="35" ht="15.75" customHeight="1"/>
  </sheetData>
  <mergeCells count="136">
    <mergeCell ref="J5:J6"/>
    <mergeCell ref="C7:C8"/>
    <mergeCell ref="J27:J28"/>
    <mergeCell ref="K27:K28"/>
    <mergeCell ref="H7:H8"/>
    <mergeCell ref="I7:I8"/>
    <mergeCell ref="H5:H6"/>
    <mergeCell ref="J7:J8"/>
    <mergeCell ref="K7:K8"/>
    <mergeCell ref="J11:J12"/>
    <mergeCell ref="C27:C28"/>
    <mergeCell ref="E27:E28"/>
    <mergeCell ref="F27:F28"/>
    <mergeCell ref="L27:L28"/>
    <mergeCell ref="G27:G28"/>
    <mergeCell ref="H27:H28"/>
    <mergeCell ref="I27:I28"/>
    <mergeCell ref="C1:I1"/>
    <mergeCell ref="C2:I2"/>
    <mergeCell ref="C3:L3"/>
    <mergeCell ref="J1:L1"/>
    <mergeCell ref="J2:L2"/>
    <mergeCell ref="L5:L6"/>
    <mergeCell ref="A5:A6"/>
    <mergeCell ref="C5:C6"/>
    <mergeCell ref="D5:D6"/>
    <mergeCell ref="B5:B6"/>
    <mergeCell ref="E5:E6"/>
    <mergeCell ref="F5:F6"/>
    <mergeCell ref="G5:G6"/>
    <mergeCell ref="I5:I6"/>
    <mergeCell ref="K5:K6"/>
    <mergeCell ref="A7:A8"/>
    <mergeCell ref="E7:E8"/>
    <mergeCell ref="F7:F8"/>
    <mergeCell ref="G7:G8"/>
    <mergeCell ref="L7:L8"/>
    <mergeCell ref="J9:J10"/>
    <mergeCell ref="K9:K10"/>
    <mergeCell ref="L9:L10"/>
    <mergeCell ref="F9:F10"/>
    <mergeCell ref="G9:G10"/>
    <mergeCell ref="H9:H10"/>
    <mergeCell ref="I9:I10"/>
    <mergeCell ref="H11:H12"/>
    <mergeCell ref="I11:I12"/>
    <mergeCell ref="A9:A10"/>
    <mergeCell ref="C9:C10"/>
    <mergeCell ref="E9:E10"/>
    <mergeCell ref="A11:A12"/>
    <mergeCell ref="C11:C12"/>
    <mergeCell ref="E11:E12"/>
    <mergeCell ref="F11:F12"/>
    <mergeCell ref="G11:G12"/>
    <mergeCell ref="A15:A16"/>
    <mergeCell ref="C15:C16"/>
    <mergeCell ref="E15:E16"/>
    <mergeCell ref="J13:J14"/>
    <mergeCell ref="J15:J16"/>
    <mergeCell ref="A13:A14"/>
    <mergeCell ref="C13:C14"/>
    <mergeCell ref="E13:E14"/>
    <mergeCell ref="H15:H16"/>
    <mergeCell ref="I15:I16"/>
    <mergeCell ref="J21:J22"/>
    <mergeCell ref="F13:F14"/>
    <mergeCell ref="G13:G14"/>
    <mergeCell ref="F15:F16"/>
    <mergeCell ref="G15:G16"/>
    <mergeCell ref="G17:G18"/>
    <mergeCell ref="G19:G20"/>
    <mergeCell ref="J17:J18"/>
    <mergeCell ref="H13:H14"/>
    <mergeCell ref="I13:I14"/>
    <mergeCell ref="K11:K12"/>
    <mergeCell ref="L11:L12"/>
    <mergeCell ref="J25:J26"/>
    <mergeCell ref="K13:K14"/>
    <mergeCell ref="L13:L14"/>
    <mergeCell ref="K15:K16"/>
    <mergeCell ref="L15:L16"/>
    <mergeCell ref="K17:K18"/>
    <mergeCell ref="L17:L18"/>
    <mergeCell ref="J19:J20"/>
    <mergeCell ref="A17:A18"/>
    <mergeCell ref="C17:C18"/>
    <mergeCell ref="E17:E18"/>
    <mergeCell ref="F17:F18"/>
    <mergeCell ref="A19:A20"/>
    <mergeCell ref="C19:C20"/>
    <mergeCell ref="E19:E20"/>
    <mergeCell ref="F19:F20"/>
    <mergeCell ref="K19:K20"/>
    <mergeCell ref="L19:L20"/>
    <mergeCell ref="A21:A22"/>
    <mergeCell ref="E21:E22"/>
    <mergeCell ref="F21:F22"/>
    <mergeCell ref="G21:G22"/>
    <mergeCell ref="K21:K22"/>
    <mergeCell ref="L21:L22"/>
    <mergeCell ref="H21:H22"/>
    <mergeCell ref="H19:H20"/>
    <mergeCell ref="A23:A24"/>
    <mergeCell ref="C23:C24"/>
    <mergeCell ref="E23:E24"/>
    <mergeCell ref="F23:F24"/>
    <mergeCell ref="G23:G24"/>
    <mergeCell ref="K23:K24"/>
    <mergeCell ref="L23:L24"/>
    <mergeCell ref="G25:G26"/>
    <mergeCell ref="J23:J24"/>
    <mergeCell ref="H25:H26"/>
    <mergeCell ref="I25:I26"/>
    <mergeCell ref="H23:H24"/>
    <mergeCell ref="I23:I24"/>
    <mergeCell ref="F30:L30"/>
    <mergeCell ref="A31:D31"/>
    <mergeCell ref="K25:K26"/>
    <mergeCell ref="L25:L26"/>
    <mergeCell ref="F25:F26"/>
    <mergeCell ref="A25:A26"/>
    <mergeCell ref="C25:C26"/>
    <mergeCell ref="E25:E26"/>
    <mergeCell ref="A30:D30"/>
    <mergeCell ref="A27:A28"/>
    <mergeCell ref="A32:D32"/>
    <mergeCell ref="A33:D33"/>
    <mergeCell ref="A34:D34"/>
    <mergeCell ref="F31:L31"/>
    <mergeCell ref="F32:L32"/>
    <mergeCell ref="F33:L33"/>
    <mergeCell ref="F34:L34"/>
    <mergeCell ref="H17:H18"/>
    <mergeCell ref="I17:I18"/>
    <mergeCell ref="I19:I20"/>
    <mergeCell ref="I21:I22"/>
  </mergeCells>
  <printOptions/>
  <pageMargins left="0.5905511811023623" right="0" top="0.5905511811023623" bottom="0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camk</dc:creator>
  <cp:keywords/>
  <dc:description/>
  <cp:lastModifiedBy>Usuario</cp:lastModifiedBy>
  <cp:lastPrinted>2008-12-05T20:31:57Z</cp:lastPrinted>
  <dcterms:created xsi:type="dcterms:W3CDTF">2001-02-08T16:55:53Z</dcterms:created>
  <dcterms:modified xsi:type="dcterms:W3CDTF">2009-10-14T18:44:43Z</dcterms:modified>
  <cp:category/>
  <cp:version/>
  <cp:contentType/>
  <cp:contentStatus/>
</cp:coreProperties>
</file>